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26.04.2023\"/>
    </mc:Choice>
  </mc:AlternateContent>
  <bookViews>
    <workbookView xWindow="0" yWindow="900" windowWidth="16605" windowHeight="6855" firstSheet="2" activeTab="2"/>
  </bookViews>
  <sheets>
    <sheet name="Sheet3" sheetId="11" state="hidden" r:id="rId1"/>
    <sheet name="Goc" sheetId="1" state="hidden" r:id="rId2"/>
    <sheet name="Viet" sheetId="29" r:id="rId3"/>
    <sheet name="Sheet1" sheetId="31" state="hidden" r:id="rId4"/>
    <sheet name="Eng" sheetId="30" r:id="rId5"/>
    <sheet name="Thailand &amp; Malaysia " sheetId="28" r:id="rId6"/>
  </sheets>
  <definedNames>
    <definedName name="_xlnm._FilterDatabase" localSheetId="4" hidden="1">Eng!$A$3:$AE$173</definedName>
    <definedName name="_xlnm._FilterDatabase" localSheetId="1" hidden="1">Goc!$A$1:$XCT$107</definedName>
    <definedName name="_xlnm._FilterDatabase" localSheetId="0" hidden="1">Sheet3!$A$1:$WWF$104</definedName>
    <definedName name="_xlnm._FilterDatabase" localSheetId="2" hidden="1">Viet!$A$3:$L$173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4" i="30" l="1"/>
  <c r="A144" i="29"/>
  <c r="A13" i="30" l="1"/>
  <c r="A13" i="29"/>
  <c r="A137" i="30" l="1"/>
  <c r="A137" i="29" l="1"/>
  <c r="A55" i="30" l="1"/>
  <c r="A55" i="29"/>
  <c r="A53" i="30" l="1"/>
  <c r="A54" i="30"/>
  <c r="A53" i="29"/>
  <c r="A54" i="29"/>
  <c r="A52" i="30" l="1"/>
  <c r="A51" i="30"/>
  <c r="A136" i="30"/>
  <c r="A135" i="30"/>
  <c r="A143" i="30"/>
  <c r="A143" i="29"/>
  <c r="A150" i="30"/>
  <c r="A152" i="30"/>
  <c r="A151" i="30"/>
  <c r="A170" i="30" l="1"/>
  <c r="A51" i="29" l="1"/>
  <c r="I19" i="31" l="1"/>
  <c r="G13" i="31"/>
  <c r="A135" i="29" l="1"/>
  <c r="A52" i="29"/>
  <c r="A170" i="29" l="1"/>
  <c r="A136" i="29"/>
  <c r="A151" i="29"/>
  <c r="A152" i="29"/>
  <c r="A134" i="30" l="1"/>
  <c r="A134" i="29"/>
  <c r="A172" i="30" l="1"/>
  <c r="A171" i="30"/>
  <c r="A172" i="29"/>
  <c r="A171" i="29"/>
  <c r="A156" i="30" l="1"/>
  <c r="A133" i="30"/>
  <c r="A59" i="30"/>
  <c r="A58" i="30"/>
  <c r="A49" i="30"/>
  <c r="A156" i="29"/>
  <c r="A133" i="29"/>
  <c r="A59" i="29"/>
  <c r="A58" i="29"/>
  <c r="A49" i="29"/>
  <c r="A132" i="30" l="1"/>
  <c r="A131" i="30"/>
  <c r="A130" i="30"/>
  <c r="A129" i="30"/>
  <c r="A132" i="29"/>
  <c r="A131" i="29"/>
  <c r="A130" i="29"/>
  <c r="A129" i="29"/>
  <c r="A16" i="30" l="1"/>
  <c r="A17" i="29"/>
  <c r="A5" i="29" l="1"/>
  <c r="A6" i="29"/>
  <c r="A7" i="29"/>
  <c r="A8" i="29"/>
  <c r="A9" i="29"/>
  <c r="A10" i="29"/>
  <c r="A11" i="29"/>
  <c r="A12" i="29"/>
  <c r="A14" i="29"/>
  <c r="A15" i="29"/>
  <c r="A16" i="29"/>
  <c r="A18" i="29"/>
  <c r="A19" i="29"/>
  <c r="A20" i="29"/>
  <c r="A21" i="29"/>
  <c r="A22" i="29"/>
  <c r="A23" i="29"/>
  <c r="A24" i="29"/>
  <c r="A25" i="29"/>
  <c r="A26" i="29"/>
  <c r="A27" i="29"/>
  <c r="A28" i="29"/>
  <c r="A29" i="29"/>
  <c r="A30" i="29"/>
  <c r="A31" i="29"/>
  <c r="A32" i="29"/>
  <c r="A33" i="29"/>
  <c r="A34" i="29"/>
  <c r="A35" i="29"/>
  <c r="A36" i="29"/>
  <c r="A37" i="29"/>
  <c r="A38" i="29"/>
  <c r="A50" i="29"/>
  <c r="A39" i="29"/>
  <c r="A40" i="29"/>
  <c r="A41" i="29"/>
  <c r="A42" i="29"/>
  <c r="A43" i="29"/>
  <c r="A44" i="29"/>
  <c r="A56" i="29"/>
  <c r="A57" i="29"/>
  <c r="A60" i="29"/>
  <c r="A61" i="29"/>
  <c r="A62" i="29"/>
  <c r="A63" i="29"/>
  <c r="A64" i="29"/>
  <c r="A65" i="29"/>
  <c r="A66" i="29"/>
  <c r="A67" i="29"/>
  <c r="A68" i="29"/>
  <c r="A69" i="29"/>
  <c r="A70" i="29"/>
  <c r="A71" i="29"/>
  <c r="A72" i="29"/>
  <c r="A73" i="29"/>
  <c r="A74" i="29"/>
  <c r="A75" i="29"/>
  <c r="A77" i="29"/>
  <c r="A78"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1" i="29"/>
  <c r="A122" i="29"/>
  <c r="A123" i="29"/>
  <c r="A124" i="29"/>
  <c r="A125" i="29"/>
  <c r="A126" i="29"/>
  <c r="A138" i="29"/>
  <c r="A139" i="29"/>
  <c r="A140" i="29"/>
  <c r="A145" i="29"/>
  <c r="A150" i="29"/>
  <c r="A146" i="29"/>
  <c r="A147" i="29"/>
  <c r="A148" i="29"/>
  <c r="A149" i="29"/>
  <c r="A153" i="29"/>
  <c r="A154" i="29"/>
  <c r="A155" i="29"/>
  <c r="A158" i="29"/>
  <c r="A159" i="29"/>
  <c r="A160" i="29"/>
  <c r="A120" i="29"/>
  <c r="A157" i="29"/>
  <c r="A165" i="29"/>
  <c r="A45" i="29"/>
  <c r="A46" i="29"/>
  <c r="A79" i="29"/>
  <c r="A47" i="29"/>
  <c r="A161" i="29"/>
  <c r="A162" i="29"/>
  <c r="A163" i="29"/>
  <c r="A164" i="29"/>
  <c r="A166" i="29"/>
  <c r="A167" i="29"/>
  <c r="A168" i="29"/>
  <c r="A169" i="29"/>
  <c r="A76" i="29"/>
  <c r="A127" i="29"/>
  <c r="A128" i="29"/>
  <c r="A141" i="29"/>
  <c r="A142" i="29"/>
  <c r="A48" i="29"/>
  <c r="A5" i="30"/>
  <c r="A6" i="30"/>
  <c r="A7" i="30"/>
  <c r="A8" i="30"/>
  <c r="A9" i="30"/>
  <c r="A10" i="30"/>
  <c r="A11" i="30"/>
  <c r="A12" i="30"/>
  <c r="A14" i="30"/>
  <c r="A15" i="30"/>
  <c r="A17" i="30"/>
  <c r="A18" i="30"/>
  <c r="A19" i="30"/>
  <c r="A20" i="30"/>
  <c r="A21" i="30"/>
  <c r="A22" i="30"/>
  <c r="A23" i="30"/>
  <c r="A24" i="30"/>
  <c r="A25" i="30"/>
  <c r="A26" i="30"/>
  <c r="A27" i="30"/>
  <c r="A28" i="30"/>
  <c r="A29" i="30"/>
  <c r="A30" i="30"/>
  <c r="A31" i="30"/>
  <c r="A32" i="30"/>
  <c r="A33" i="30"/>
  <c r="A34" i="30"/>
  <c r="A35" i="30"/>
  <c r="A36" i="30"/>
  <c r="A37" i="30"/>
  <c r="A38" i="30"/>
  <c r="A50" i="30"/>
  <c r="A39" i="30"/>
  <c r="A40" i="30"/>
  <c r="A41" i="30"/>
  <c r="A42" i="30"/>
  <c r="A43" i="30"/>
  <c r="A44" i="30"/>
  <c r="A56" i="30"/>
  <c r="A57" i="30"/>
  <c r="A60" i="30"/>
  <c r="A61" i="30"/>
  <c r="A62" i="30"/>
  <c r="A63" i="30"/>
  <c r="A64" i="30"/>
  <c r="A65" i="30"/>
  <c r="A66" i="30"/>
  <c r="A67" i="30"/>
  <c r="A68" i="30"/>
  <c r="A69" i="30"/>
  <c r="A70" i="30"/>
  <c r="A71" i="30"/>
  <c r="A72" i="30"/>
  <c r="A73" i="30"/>
  <c r="A74" i="30"/>
  <c r="A75" i="30"/>
  <c r="A77" i="30"/>
  <c r="A78"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1" i="30"/>
  <c r="A122" i="30"/>
  <c r="A123" i="30"/>
  <c r="A124" i="30"/>
  <c r="A125" i="30"/>
  <c r="A126" i="30"/>
  <c r="A138" i="30"/>
  <c r="A139" i="30"/>
  <c r="A140" i="30"/>
  <c r="A145" i="30"/>
  <c r="A146" i="30"/>
  <c r="A147" i="30"/>
  <c r="A148" i="30"/>
  <c r="A149" i="30"/>
  <c r="A153" i="30"/>
  <c r="A154" i="30"/>
  <c r="A155" i="30"/>
  <c r="A158" i="30"/>
  <c r="A159" i="30"/>
  <c r="A160" i="30"/>
  <c r="A120" i="30"/>
  <c r="A157" i="30"/>
  <c r="A161" i="30"/>
  <c r="A45" i="30"/>
  <c r="A46" i="30"/>
  <c r="A79" i="30"/>
  <c r="A47" i="30"/>
  <c r="A162" i="30"/>
  <c r="A163" i="30"/>
  <c r="A164" i="30"/>
  <c r="A165" i="30"/>
  <c r="A166" i="30"/>
  <c r="A167" i="30"/>
  <c r="A168" i="30"/>
  <c r="A169" i="30"/>
  <c r="A76" i="30"/>
  <c r="A127" i="30"/>
  <c r="A128" i="30"/>
  <c r="A142" i="30"/>
  <c r="A141" i="30"/>
  <c r="A48" i="30"/>
  <c r="A4" i="30" l="1"/>
  <c r="A4" i="29"/>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<sst xmlns="http://schemas.openxmlformats.org/spreadsheetml/2006/main" count="4515" uniqueCount="1550">
  <si>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</si>
  <si>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</si>
  <si>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</si>
  <si>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</si>
  <si>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</si>
  <si>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</si>
  <si>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</si>
  <si>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</si>
  <si>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</si>
  <si>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</si>
  <si>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</si>
  <si>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</si>
  <si>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</si>
  <si>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</si>
  <si>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</si>
  <si>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</si>
  <si>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</si>
  <si>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</si>
  <si>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</si>
  <si>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</si>
  <si>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</si>
  <si>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</si>
  <si>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</si>
  <si>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</si>
  <si>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</si>
  <si>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</si>
  <si>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</si>
  <si>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</si>
  <si>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</si>
  <si>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</si>
  <si>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</si>
  <si>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</si>
  <si>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</si>
  <si>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</si>
  <si>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</si>
  <si>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</si>
  <si>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</si>
  <si>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</si>
  <si>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</si>
  <si>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</si>
  <si>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</si>
  <si>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</si>
  <si>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</si>
  <si>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</si>
  <si>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</si>
  <si>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</si>
  <si>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</si>
  <si>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</si>
  <si>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</si>
  <si>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</si>
  <si>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</si>
  <si>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</si>
  <si>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</si>
  <si>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</si>
  <si>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</si>
  <si>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</si>
  <si>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</si>
  <si>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</si>
  <si>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</si>
  <si>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</si>
  <si>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</si>
  <si>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</si>
  <si>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</si>
  <si>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</si>
  <si>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</si>
  <si>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</si>
  <si>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</si>
  <si>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</si>
  <si>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</si>
  <si>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</si>
  <si>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</si>
  <si>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</si>
  <si>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</si>
  <si>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</si>
  <si>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</si>
  <si>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</si>
  <si>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</si>
  <si>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</si>
  <si>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</si>
  <si>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</si>
  <si>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</si>
  <si>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</si>
  <si>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</si>
  <si>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</si>
  <si>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</si>
  <si>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</si>
  <si>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</si>
  <si>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</si>
  <si>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</si>
  <si>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</si>
  <si>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</si>
  <si>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</si>
  <si>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</si>
  <si>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</si>
  <si>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</si>
  <si>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</si>
  <si>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</si>
  <si>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</si>
  <si>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</si>
  <si>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</si>
  <si>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</si>
  <si>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</si>
  <si>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</si>
  <si>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</si>
  <si>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</si>
  <si>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</si>
  <si>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</si>
  <si>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</si>
  <si>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</si>
  <si>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</si>
  <si>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</si>
  <si>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</si>
  <si>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</si>
  <si>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</si>
  <si>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</si>
  <si>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</si>
  <si>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</si>
  <si>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</si>
  <si>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</si>
  <si>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</si>
  <si>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</si>
  <si>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</si>
  <si>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</si>
  <si>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</si>
  <si>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</si>
  <si>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</si>
  <si>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</si>
  <si>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</si>
  <si>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</si>
  <si>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</si>
  <si>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</si>
  <si>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</si>
  <si>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</si>
  <si>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</si>
  <si>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</si>
  <si>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</si>
  <si>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</si>
  <si>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</si>
  <si>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</si>
  <si>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</si>
  <si>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</si>
  <si>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</si>
  <si>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</si>
  <si>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</si>
  <si>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</si>
  <si>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</si>
  <si>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</si>
  <si>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</si>
  <si>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</si>
  <si>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</si>
  <si>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</si>
  <si>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</si>
  <si>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</si>
  <si>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</si>
  <si>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</si>
  <si>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</si>
  <si>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</si>
  <si>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</si>
  <si>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</si>
  <si>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</si>
  <si>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</si>
  <si>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</si>
  <si>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</si>
  <si>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</si>
  <si>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</si>
  <si>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</si>
  <si>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</si>
  <si>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</si>
  <si>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</si>
  <si>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</si>
  <si>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</si>
  <si>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</si>
  <si>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</si>
  <si>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</si>
  <si>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</si>
  <si>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</si>
  <si>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</si>
  <si>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</si>
  <si>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</si>
  <si>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</si>
  <si>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</si>
  <si>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</si>
  <si>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</si>
  <si>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</si>
  <si>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</si>
  <si>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</si>
  <si>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</si>
  <si>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</si>
  <si>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</si>
  <si>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</si>
  <si>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</si>
  <si>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</si>
  <si>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</si>
  <si>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</si>
  <si>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</si>
  <si>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</si>
  <si>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</si>
  <si>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</si>
  <si>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</si>
  <si>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</si>
  <si>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</si>
  <si>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</si>
  <si>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</si>
  <si>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</si>
  <si>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</si>
  <si>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</si>
  <si>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</si>
  <si>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</si>
  <si>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</si>
  <si>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</si>
  <si>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</si>
  <si>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</si>
  <si>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</si>
  <si>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</si>
  <si>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</si>
  <si>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</si>
  <si>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</si>
  <si>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</si>
  <si>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</si>
  <si>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</si>
  <si>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</si>
  <si>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</si>
  <si>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</si>
  <si>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</si>
  <si>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</si>
  <si>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</si>
  <si>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</si>
  <si>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</si>
  <si>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</si>
  <si>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</si>
  <si>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</si>
  <si>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</si>
  <si>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</si>
  <si>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</si>
  <si>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</si>
  <si>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</si>
  <si>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</si>
  <si>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</si>
  <si>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</si>
  <si>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</si>
  <si>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</si>
  <si>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</si>
  <si>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</si>
  <si>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</si>
  <si>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</si>
  <si>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</si>
  <si>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</si>
  <si>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</si>
  <si>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</si>
  <si>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</si>
  <si>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</si>
  <si>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</si>
  <si>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</si>
  <si>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</si>
  <si>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</si>
  <si>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</si>
  <si>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</si>
  <si>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</si>
  <si>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</si>
  <si>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</si>
  <si>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</si>
  <si>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</si>
  <si>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</si>
  <si>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</si>
  <si>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</si>
  <si>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</si>
  <si>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</si>
  <si>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</si>
  <si>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</si>
  <si>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</si>
  <si>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</si>
  <si>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</si>
  <si>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</si>
  <si>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</si>
  <si>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</si>
  <si>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</si>
  <si>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</si>
  <si>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</si>
  <si>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</si>
  <si>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</si>
  <si>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</si>
  <si>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</si>
  <si>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</si>
  <si>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</si>
  <si>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</si>
  <si>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</si>
  <si>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</si>
  <si>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</si>
  <si>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</si>
  <si>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</si>
  <si>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</si>
  <si>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</si>
  <si>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</si>
  <si>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</si>
  <si>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</si>
  <si>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</si>
  <si>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</si>
  <si>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</si>
  <si>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</si>
  <si>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</si>
  <si>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</si>
  <si>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</si>
  <si>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</si>
  <si>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</si>
  <si>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</si>
  <si>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</si>
  <si>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</si>
  <si>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</si>
  <si>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</si>
  <si>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</si>
  <si>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</si>
  <si>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</si>
  <si>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</si>
  <si>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</si>
  <si>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</si>
  <si>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</si>
  <si>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</si>
  <si>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</si>
  <si>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</si>
  <si>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</si>
  <si>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</si>
  <si>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</si>
  <si>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</si>
  <si>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</si>
  <si>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</si>
  <si>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</si>
  <si>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</si>
  <si>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</si>
  <si>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</si>
  <si>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</si>
  <si>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</si>
  <si>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</si>
  <si>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</si>
  <si>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</si>
  <si>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</si>
  <si>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</si>
  <si>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</si>
  <si>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</si>
  <si>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</si>
  <si>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</si>
  <si>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</si>
  <si>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</si>
  <si>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</si>
  <si>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</si>
  <si>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</si>
  <si>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</si>
  <si>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</si>
  <si>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</si>
  <si>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</si>
  <si>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</si>
  <si>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</si>
  <si>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</si>
  <si>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</si>
  <si>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</si>
  <si>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</si>
  <si>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</si>
  <si>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</si>
  <si>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</si>
  <si>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</si>
  <si>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</si>
  <si>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</si>
  <si>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</si>
  <si>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</si>
  <si>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</si>
  <si>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</si>
  <si>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</si>
  <si>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</si>
  <si>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</si>
  <si>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</si>
  <si>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</si>
  <si>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</si>
  <si>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</si>
  <si>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</si>
  <si>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</si>
  <si>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</si>
  <si>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</si>
  <si>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</si>
  <si>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</si>
  <si>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</si>
  <si>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</si>
  <si>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</si>
  <si>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</si>
  <si>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</si>
  <si>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</si>
  <si>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</si>
  <si>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</si>
  <si>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</si>
  <si>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</si>
  <si>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</si>
  <si>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</si>
  <si>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</si>
  <si>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</si>
  <si>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</si>
  <si>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</si>
  <si>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</si>
  <si>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</si>
  <si>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</si>
  <si>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</si>
  <si>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</si>
  <si>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</si>
  <si>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</si>
  <si>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</si>
  <si>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</si>
  <si>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</si>
  <si>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</si>
  <si>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</si>
  <si>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</si>
  <si>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</si>
  <si>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</si>
  <si>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</si>
  <si>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</si>
  <si>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</si>
  <si>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</si>
  <si>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</si>
  <si>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</si>
  <si>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</si>
  <si>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</si>
  <si>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</si>
  <si>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</si>
  <si>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</si>
  <si>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</si>
  <si>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</si>
  <si>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</si>
  <si>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</si>
  <si>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</si>
  <si>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</si>
  <si>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</si>
  <si>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</si>
  <si>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</si>
  <si>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</si>
  <si>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</si>
  <si>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</si>
  <si>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</si>
  <si>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</si>
  <si>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</si>
  <si>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</si>
  <si>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</si>
  <si>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</si>
  <si>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</si>
  <si>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</si>
  <si>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</si>
  <si>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</si>
  <si>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</si>
  <si>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</si>
  <si>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</si>
  <si>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</si>
  <si>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</si>
  <si>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</si>
  <si>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</si>
  <si>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</si>
  <si>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</si>
  <si>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</si>
  <si>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</si>
  <si>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</si>
  <si>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</si>
  <si>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</si>
  <si>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</si>
  <si>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</si>
  <si>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</si>
  <si>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</si>
  <si>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</si>
  <si>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</si>
  <si>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</si>
  <si>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</si>
  <si>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</si>
  <si>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</si>
  <si>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</si>
  <si>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</si>
  <si>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</si>
  <si>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</si>
  <si>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</si>
  <si>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</si>
  <si>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</si>
  <si>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</si>
  <si>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</si>
  <si>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</si>
  <si>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</si>
  <si>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</si>
  <si>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</si>
  <si>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</si>
  <si>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</si>
  <si>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</si>
  <si>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</si>
  <si>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</si>
  <si>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</si>
  <si>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</si>
  <si>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</si>
  <si>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</si>
  <si>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</si>
  <si>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</si>
  <si>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</si>
  <si>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</si>
  <si>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</si>
  <si>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</si>
  <si>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</si>
  <si>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</si>
  <si>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</si>
  <si>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</si>
  <si>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</si>
  <si>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</si>
  <si>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</si>
  <si>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</si>
  <si>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</si>
  <si>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</si>
  <si>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</si>
  <si>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</si>
  <si>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</si>
  <si>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</si>
  <si>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</si>
  <si>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</si>
  <si>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</si>
  <si>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</si>
  <si>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</si>
  <si>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</si>
  <si>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</si>
  <si>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</si>
  <si>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</si>
  <si>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</si>
  <si>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</si>
  <si>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</si>
  <si>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</si>
  <si>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</si>
  <si>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</si>
  <si>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</si>
  <si>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</si>
  <si>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</si>
  <si>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</si>
  <si>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</si>
  <si>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</si>
  <si>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</si>
  <si>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</si>
  <si>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</si>
  <si>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</si>
  <si>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</si>
  <si>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</si>
  <si>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</si>
  <si>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</si>
  <si>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</si>
  <si>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</si>
  <si>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</si>
  <si>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</si>
  <si>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</si>
  <si>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</si>
  <si>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</si>
  <si>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</si>
  <si>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</si>
  <si>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</si>
  <si>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</si>
  <si>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</si>
  <si>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</si>
  <si>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</si>
  <si>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</si>
  <si>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</si>
  <si>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</si>
  <si>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</si>
  <si>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0977533009
02923889666</t>
  </si>
  <si>
    <t>08h - 20h (Thứ 2 đến Thứ 7)
08h - 17h (Chủ Nhật)</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</si>
  <si>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</si>
  <si>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</si>
  <si>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</si>
  <si>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</si>
  <si>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</si>
  <si>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</si>
  <si>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</si>
  <si>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</si>
  <si>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</si>
  <si>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</si>
  <si>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</si>
  <si>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</si>
  <si>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</si>
  <si>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 xml:space="preserve">PHÒNG KHÁM QUỐC TÊ VINMEC ROYAL CITY </t>
  </si>
  <si>
    <t>024 6664 6868</t>
  </si>
  <si>
    <t>Thứ 2 - 7: 8h30 - 19h30
Chủ nhật: 8h30-12h30</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</si>
  <si>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</si>
  <si>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</si>
  <si>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</si>
  <si>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</si>
  <si>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</si>
  <si>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</si>
  <si>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</si>
  <si>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</si>
  <si>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</si>
  <si>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</si>
  <si>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</si>
  <si>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</si>
  <si>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 xml:space="preserve">(028) 3823 8455                </t>
  </si>
  <si>
    <t>8h - 21h</t>
  </si>
  <si>
    <t>028 3911 8485</t>
  </si>
  <si>
    <t>Thứ 2 - 6: 7h30 - 16h30</t>
  </si>
  <si>
    <t>(028)35102757-0</t>
  </si>
  <si>
    <t>Thứ Hai – Thứ Bảy:      7:00 – 20:00
Chủ Nhật:                    7:00 – 12:00</t>
  </si>
  <si>
    <t>(028) 6684 8800</t>
  </si>
  <si>
    <t xml:space="preserve">Thứ 2 - 6: 7h30 - 12h, 13h - 16h30
Thứ 7: 8h - 12h  </t>
  </si>
  <si>
    <t xml:space="preserve">028 7300 3223 </t>
  </si>
  <si>
    <t>Thứ 2 - Thứ 6: 8:00 - 20:00
- 8:00 - 17:00 (Tất cả các chuyên khoa)
- 17:00 - 20:00 (Chuyên khoa Nhi &amp; Xét nghiệm)
Thứ 7: 8:00 - 17:00 (Tất cả các chuyên khoa)
Chủ nhật: 8:00 - 12:00 (Chuyên khoa Nhi &amp; Xét nghiệm)</t>
  </si>
  <si>
    <t xml:space="preserve">PHÒNG KHÁM THÔNG MINH -  CÔNG TY TNHH PHÒNG KHÁM ĐA KHOA JIO HEALTH </t>
  </si>
  <si>
    <t>tòa nhà Mplaza 39 Lê Duẩn P. Bến Nghé, Quận 1, TP. Hồ Chí Minh</t>
  </si>
  <si>
    <t>8h - 12h, 13h30 - 17h</t>
  </si>
  <si>
    <t>0292 3891 789</t>
  </si>
  <si>
    <t>thứ 2- CN: 7h-19h</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</si>
  <si>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</si>
  <si>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</si>
  <si>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</si>
  <si>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</si>
  <si>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</si>
  <si>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</si>
  <si>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</si>
  <si>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</si>
  <si>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</si>
  <si>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</si>
  <si>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</si>
  <si>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</si>
  <si>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</si>
  <si>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</si>
  <si>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</si>
  <si>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</si>
  <si>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 xml:space="preserve">CS1 :168 Phan Đăng Lưu, Phường 3, Phú Nhuận, TPHCM
</t>
  </si>
  <si>
    <t>thứ 2-CN: 8h-20h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</si>
  <si>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</si>
  <si>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</si>
  <si>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</si>
  <si>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</si>
  <si>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</si>
  <si>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</si>
  <si>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</si>
  <si>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</si>
  <si>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</si>
  <si>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</si>
  <si>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</si>
  <si>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</si>
  <si>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</si>
  <si>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</si>
  <si>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</si>
  <si>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</si>
  <si>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</si>
  <si>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</si>
  <si>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</si>
  <si>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</si>
  <si>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</si>
  <si>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</si>
  <si>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</si>
  <si>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IN-PATIENT</t>
  </si>
  <si>
    <t>OUT-PATIENT</t>
  </si>
  <si>
    <t>DENTAL</t>
  </si>
  <si>
    <t>Hồ Chí Minh</t>
  </si>
  <si>
    <t>205-207 Nguyễn Văn Trỗi, Phường 4, TP Vũng Tàu.</t>
  </si>
  <si>
    <t>988405270/ (0203) 384 6557</t>
  </si>
  <si>
    <t>038 3903 249/ (0234) 3890 888</t>
  </si>
  <si>
    <t xml:space="preserve">0283 9958 149 
</t>
  </si>
  <si>
    <t xml:space="preserve">
0283 9291 337
</t>
  </si>
  <si>
    <t xml:space="preserve">
0283 5180 407</t>
  </si>
  <si>
    <t xml:space="preserve">028.38457777 (ext: 334/333)
</t>
  </si>
  <si>
    <t>X</t>
  </si>
  <si>
    <t>VÙNG</t>
  </si>
  <si>
    <t>ĐỊA CHỈ</t>
  </si>
  <si>
    <t>LIÊN HỆ</t>
  </si>
  <si>
    <t>NỘI TRÚ</t>
  </si>
  <si>
    <t>NGOẠI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</si>
  <si>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</si>
  <si>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</si>
  <si>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</si>
  <si>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</si>
  <si>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</si>
  <si>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</si>
  <si>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</si>
  <si>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</si>
  <si>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</si>
  <si>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</si>
  <si>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Mon - Sat: 8h30 - 19h30
Sun: 8h30 - 12h30</t>
  </si>
  <si>
    <t xml:space="preserve">Mon - Sun : 7h00 - 21h00
</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</si>
  <si>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</si>
  <si>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</si>
  <si>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</si>
  <si>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</si>
  <si>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</si>
  <si>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</si>
  <si>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</si>
  <si>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</si>
  <si>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</si>
  <si>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</si>
  <si>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</si>
  <si>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</si>
  <si>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</si>
  <si>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</si>
  <si>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</si>
  <si>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</si>
  <si>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</si>
  <si>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</si>
  <si>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</si>
  <si>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</si>
  <si>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</si>
  <si>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</si>
  <si>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</si>
  <si>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</si>
  <si>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</si>
  <si>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</si>
  <si>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</si>
  <si>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</si>
  <si>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</si>
  <si>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</si>
  <si>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</si>
  <si>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</si>
  <si>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</si>
  <si>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</si>
  <si>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</si>
  <si>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</si>
  <si>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</si>
  <si>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</si>
  <si>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</si>
  <si>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</si>
  <si>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</si>
  <si>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Fri: 7h - 16h.
Thứ : 7h-12h
Emergency : 24/7</t>
  </si>
  <si>
    <t>Mon- Sat: 7h-16h</t>
  </si>
  <si>
    <t>Mon- Fri: 7h30 - 16h30</t>
  </si>
  <si>
    <t>Mon- Sat:      7:00 – 20:00
Sun:    7:00 – 12:00</t>
  </si>
  <si>
    <t xml:space="preserve">Mon- Fri: 7h30 - 12h, 13h - 16h30
Sat: 8h - 12h  </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</si>
  <si>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</si>
  <si>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</si>
  <si>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</si>
  <si>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</si>
  <si>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</si>
  <si>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</si>
  <si>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</si>
  <si>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</si>
  <si>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</si>
  <si>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</si>
  <si>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7h00 - 11h30,
13h - 16h30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</si>
  <si>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</si>
  <si>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</si>
  <si>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</si>
  <si>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</si>
  <si>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</si>
  <si>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</si>
  <si>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</si>
  <si>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</si>
  <si>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</si>
  <si>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</si>
  <si>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</si>
  <si>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</si>
  <si>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</si>
  <si>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</si>
  <si>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</si>
  <si>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</si>
  <si>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</si>
  <si>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</si>
  <si>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Vinmec Royal City International Clinic</t>
  </si>
  <si>
    <t>1st Floor, R2B Building, Royal City, 72A Nguyen Trai, Thanh Xuan District,Hanoi</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</si>
  <si>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</si>
  <si>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</si>
  <si>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</si>
  <si>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</si>
  <si>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</si>
  <si>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</si>
  <si>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</si>
  <si>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</si>
  <si>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</si>
  <si>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</si>
  <si>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</si>
  <si>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</si>
  <si>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</si>
  <si>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</si>
  <si>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</si>
  <si>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</si>
  <si>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</si>
  <si>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</si>
  <si>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</si>
  <si>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</si>
  <si>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</si>
  <si>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</si>
  <si>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</si>
  <si>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</si>
  <si>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</si>
  <si>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</si>
  <si>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</si>
  <si>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</si>
  <si>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</si>
  <si>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</si>
  <si>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</si>
  <si>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</si>
  <si>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</si>
  <si>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</si>
  <si>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</si>
  <si>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</si>
  <si>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</si>
  <si>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</si>
  <si>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</si>
  <si>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</si>
  <si>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</si>
  <si>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</si>
  <si>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</si>
  <si>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</si>
  <si>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</si>
  <si>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</si>
  <si>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</si>
  <si>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</si>
  <si>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</si>
  <si>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</si>
  <si>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</si>
  <si>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</si>
  <si>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</si>
  <si>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</si>
  <si>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</si>
  <si>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</si>
  <si>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</si>
  <si>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</si>
  <si>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</si>
  <si>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</si>
  <si>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</si>
  <si>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</si>
  <si>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</si>
  <si>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</si>
  <si>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</si>
  <si>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</si>
  <si>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</si>
  <si>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</si>
  <si>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</si>
  <si>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</si>
  <si>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</si>
  <si>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</si>
  <si>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</si>
  <si>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</si>
  <si>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</si>
  <si>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</si>
  <si>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</si>
  <si>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</si>
  <si>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</si>
  <si>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</si>
  <si>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</si>
  <si>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</si>
  <si>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</si>
  <si>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</si>
  <si>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</si>
  <si>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</si>
  <si>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</si>
  <si>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</si>
  <si>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</si>
  <si>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</si>
  <si>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</si>
  <si>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</si>
  <si>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</si>
  <si>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</si>
  <si>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</si>
  <si>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</si>
  <si>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</si>
  <si>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</si>
  <si>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</si>
  <si>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</si>
  <si>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Columbia Asia – Sai Gon International Clinic (COLUMBIA ASIA VIET NAM CO.,LTD.)</t>
  </si>
  <si>
    <t>08 Alexandre de Rhodes, Dist. 1, Ho Chi Minh City</t>
  </si>
  <si>
    <t xml:space="preserve">Viet Gia Medical Clinic </t>
  </si>
  <si>
    <t>166 Nguyen Van Thu, Đa Kao Ward, Dist 1</t>
  </si>
  <si>
    <t>02 Hoang Hoa Tham, Ward 7, Binh Thanh Dist.</t>
  </si>
  <si>
    <t>Vinmec Sai Gon Clinic</t>
  </si>
  <si>
    <t>Medical University Hospital I Clinic</t>
  </si>
  <si>
    <t>Care Plus International Clinic - Tan Binh Branch</t>
  </si>
  <si>
    <t>107 Tan Hai, W.13, Tan Binh Dist., Ho Chi Minh City</t>
  </si>
  <si>
    <t>3/2 Dental Clinic</t>
  </si>
  <si>
    <t>Song Phat Dental Clinic</t>
  </si>
  <si>
    <t xml:space="preserve">B.O Phan Dinh Phung: 332 Phan Dinh Phung,Ward 1, Phu Nhuan Dist.
</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</si>
  <si>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</si>
  <si>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</si>
  <si>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</si>
  <si>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</si>
  <si>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</si>
  <si>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</si>
  <si>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</si>
  <si>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</si>
  <si>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</si>
  <si>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</si>
  <si>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</si>
  <si>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</si>
  <si>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</si>
  <si>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</si>
  <si>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</si>
  <si>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 xml:space="preserve"> Smart Clinic -  Jio Health Clinic Co., Ltd. </t>
  </si>
  <si>
    <t xml:space="preserve"> Mplaza Building, 39 Lê Duan, Ben Nghe Ward, Dist  1, HCM City</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</si>
  <si>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</si>
  <si>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</si>
  <si>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</si>
  <si>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</si>
  <si>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</si>
  <si>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</si>
  <si>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</si>
  <si>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</si>
  <si>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</si>
  <si>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</si>
  <si>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</si>
  <si>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</si>
  <si>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</si>
  <si>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</si>
  <si>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</si>
  <si>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</si>
  <si>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</si>
  <si>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</si>
  <si>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</si>
  <si>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</si>
  <si>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Dong Nai International Hospital</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</si>
  <si>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</si>
  <si>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</si>
  <si>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</si>
  <si>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</si>
  <si>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</si>
  <si>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</si>
  <si>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</si>
  <si>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</si>
  <si>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</si>
  <si>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</si>
  <si>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</si>
  <si>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</si>
  <si>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</si>
  <si>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</si>
  <si>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</si>
  <si>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</si>
  <si>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</si>
  <si>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</si>
  <si>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</si>
  <si>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</si>
  <si>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</si>
  <si>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</si>
  <si>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</si>
  <si>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</si>
  <si>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</si>
  <si>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</si>
  <si>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</si>
  <si>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</si>
  <si>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</si>
  <si>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</si>
  <si>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</si>
  <si>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</si>
  <si>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</si>
  <si>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</si>
  <si>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</si>
  <si>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</si>
  <si>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</si>
  <si>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</si>
  <si>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</si>
  <si>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</si>
  <si>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</si>
  <si>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</si>
  <si>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</si>
  <si>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</si>
  <si>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</si>
  <si>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</si>
  <si>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</si>
  <si>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</si>
  <si>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</si>
  <si>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</si>
  <si>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</si>
  <si>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</si>
  <si>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</si>
  <si>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</si>
  <si>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</si>
  <si>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</si>
  <si>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</si>
  <si>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</si>
  <si>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</si>
  <si>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</si>
  <si>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</si>
  <si>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</si>
  <si>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</si>
  <si>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</si>
  <si>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</si>
  <si>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</si>
  <si>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</si>
  <si>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</si>
  <si>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</si>
  <si>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</si>
  <si>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</si>
  <si>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</si>
  <si>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</si>
  <si>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</si>
  <si>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</si>
  <si>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</si>
  <si>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</si>
  <si>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r>
      <t xml:space="preserve">LIST OF DIRECT BILLING NETWORK (PTI) - ELITE CARE/MASTER CARE
</t>
    </r>
    <r>
      <rPr>
        <i/>
        <sz val="12"/>
        <rFont val="Times New Roman"/>
        <family val="1"/>
      </rPr>
      <t>(not apply for accident)</t>
    </r>
  </si>
  <si>
    <t>Kindly contact PTI within 24h prior Direct billing in Thailand and Malaysia</t>
  </si>
  <si>
    <t>THAILAND</t>
  </si>
  <si>
    <t>HOSPITAL</t>
  </si>
  <si>
    <t>PHONE</t>
  </si>
  <si>
    <t xml:space="preserve">Vietnamese Interpreter </t>
  </si>
  <si>
    <t>JCI</t>
  </si>
  <si>
    <t>SPECIALIST</t>
  </si>
  <si>
    <t>BANGKOK</t>
  </si>
  <si>
    <t>Samitivej Hospital</t>
  </si>
  <si>
    <t>Sukhumvit</t>
  </si>
  <si>
    <t>133 Sukhumvit 49, Klongton Nua, Vadhana, Bangkok 10110</t>
  </si>
  <si>
    <t>(+66)2-711-8000</t>
  </si>
  <si>
    <t>Yes</t>
  </si>
  <si>
    <t>Chỉnh hình, Thận, Tiết niệu, Khoa nhi, Nội tiết</t>
  </si>
  <si>
    <t>PTI.BV.001</t>
  </si>
  <si>
    <t>Bumrungrad Hospital</t>
  </si>
  <si>
    <t>33 Soi 3, Sukhumvit Str., Bangkok 10110</t>
  </si>
  <si>
    <t>(+66)2-667-1000</t>
  </si>
  <si>
    <t xml:space="preserve">Ung thư, Thai sản, phụ khoa </t>
  </si>
  <si>
    <t>PTI.BV.002</t>
  </si>
  <si>
    <t xml:space="preserve">Phyathai 2 Hospital </t>
  </si>
  <si>
    <t>Sanampao</t>
  </si>
  <si>
    <t>943 Paholyothin Str., Samsennnai, Phyathai, Bangkok 10400</t>
  </si>
  <si>
    <t>(+66)2617-2444</t>
  </si>
  <si>
    <t xml:space="preserve">Bệnh tim, Thần kinh, Phẫu thuật </t>
  </si>
  <si>
    <t>PTI.BV.003</t>
  </si>
  <si>
    <t xml:space="preserve">Piyavate Hospital </t>
  </si>
  <si>
    <t>Rama 9</t>
  </si>
  <si>
    <t>998 Rama, Str. 9, Bangkapi, Huay Kwang, Bangkok 10320</t>
  </si>
  <si>
    <t>(+66)2-625-6500</t>
  </si>
  <si>
    <t>Bệnh tim, giải phẫu thần kinh</t>
  </si>
  <si>
    <t>PTI.BV.004</t>
  </si>
  <si>
    <t xml:space="preserve">Yanhee Hospital </t>
  </si>
  <si>
    <t>Bangsue</t>
  </si>
  <si>
    <t>454 Charansanitwong Str., Bang-O, Bangplad, Bangkok</t>
  </si>
  <si>
    <t xml:space="preserve">(+66)2-8790300 </t>
  </si>
  <si>
    <t>Phẫu thuật tim, Phẫu thuật, Bệnh về da, Nha khoa</t>
  </si>
  <si>
    <t>PTI.BV.005</t>
  </si>
  <si>
    <t xml:space="preserve">Bangkok Hospital </t>
  </si>
  <si>
    <t>Huay Khwang/Rama 9</t>
  </si>
  <si>
    <t>2 Soi Soonvichai 7, New Petchburi Str., Bangkok 10310</t>
  </si>
  <si>
    <t>(+66)2-310-3000</t>
  </si>
  <si>
    <t>Bệnh tim, ung thư, đột quỵ</t>
  </si>
  <si>
    <t>PTI.BV.006</t>
  </si>
  <si>
    <t>BNH Hospital</t>
  </si>
  <si>
    <t>Silom/Sathorn</t>
  </si>
  <si>
    <t>9/1 Convent Str., Silom, Bangrak, Bangkok 10500</t>
  </si>
  <si>
    <t>(+66)2-686-2700</t>
  </si>
  <si>
    <t>No</t>
  </si>
  <si>
    <t>Phẫu thuật xương khớp, chỉnh hình, Ung thư vú, Bệnh dạ dày.</t>
  </si>
  <si>
    <t>PTI.BV.007</t>
  </si>
  <si>
    <t>Vejthani Hospital</t>
  </si>
  <si>
    <t>Klong-Chun</t>
  </si>
  <si>
    <t>1 LadpraoRd. 111, Klong-Chun, Bangkok 10240</t>
  </si>
  <si>
    <t>(+66)2-734-0000</t>
  </si>
  <si>
    <t>Chuyên khoa cấp cứu, bệnh tim và phẫu thuật tay</t>
  </si>
  <si>
    <t>PTI.BV.008</t>
  </si>
  <si>
    <t>CHIANG MAI</t>
  </si>
  <si>
    <t>PTI.BV.009</t>
  </si>
  <si>
    <t xml:space="preserve">Chiang Mai Ram Hospital </t>
  </si>
  <si>
    <t>Downtown</t>
  </si>
  <si>
    <t xml:space="preserve">8 Boonruangrit Str., Chiangmai </t>
  </si>
  <si>
    <t>(+66)53-920-300</t>
  </si>
  <si>
    <t>Chuyên khoa nhi và bệnh dạ dày</t>
  </si>
  <si>
    <t>PTI.BV.011</t>
  </si>
  <si>
    <t>Rajavej Chiang Mai Hospital</t>
  </si>
  <si>
    <t>Chiang Mai-Lamphoon Rd</t>
  </si>
  <si>
    <t>(+66)-53-801-999</t>
  </si>
  <si>
    <t>Phẫu thuật chỉnh hình</t>
  </si>
  <si>
    <t>PTI.BV.015</t>
  </si>
  <si>
    <t>PATTAYA</t>
  </si>
  <si>
    <t>Bangkok Hospital Pattaya</t>
  </si>
  <si>
    <t>Pattaya-Outer ring</t>
  </si>
  <si>
    <t>301 Moo 6 Sukhumvit Rd. Kilometer 143, T. Naklua, A. Banglamoong, Chonburi</t>
  </si>
  <si>
    <t>(+66)38-259-999</t>
  </si>
  <si>
    <t>Chuyên khoa cấp cứu</t>
  </si>
  <si>
    <t>Nicolai Medical Clinic</t>
  </si>
  <si>
    <t>Pattaya-Klang</t>
  </si>
  <si>
    <t>Chaiyapruek 1 Rd, Banglamung, Chonburi</t>
  </si>
  <si>
    <t>(+66)38-757-121</t>
  </si>
  <si>
    <t>PHUKET</t>
  </si>
  <si>
    <t>PTI.BV.013</t>
  </si>
  <si>
    <t>Phuket International Hospital</t>
  </si>
  <si>
    <t>44 Chalermprakiat Ror đường 9, Amphur Muang, Phuket</t>
  </si>
  <si>
    <t>(+66)76-249-400</t>
  </si>
  <si>
    <t>Bệnh mắt, tim, thần kinh</t>
  </si>
  <si>
    <t>PTI.BV.014</t>
  </si>
  <si>
    <t>Bangkok International Phuket</t>
  </si>
  <si>
    <t>2/1 Hongyuk Utis Str., Muang Dist., Phuket</t>
  </si>
  <si>
    <t>(+66)76-25-4425</t>
  </si>
  <si>
    <t>Dị ứng, nội tiết</t>
  </si>
  <si>
    <t>PTI.BV.016</t>
  </si>
  <si>
    <t>MALAYSIA</t>
  </si>
  <si>
    <t>PTI.BV.017</t>
  </si>
  <si>
    <t>PTI.BV.018</t>
  </si>
  <si>
    <t>PTI.BV.019</t>
  </si>
  <si>
    <t>Sime Daby Healthcare SDN BHD</t>
  </si>
  <si>
    <t>Jalan Lapangan</t>
  </si>
  <si>
    <t>Jalan Lapangan Terbang Subang Seksyen U2 40150 Shah Alam Selangor</t>
  </si>
  <si>
    <t>(+60) 3 7846 0923</t>
  </si>
  <si>
    <t>PTI.BV.020</t>
  </si>
  <si>
    <t>Institut Jantung Negara SDB BHD</t>
  </si>
  <si>
    <t>Jalan Tun Razak</t>
  </si>
  <si>
    <t>No 145, Jalan Razak 50400 Kuala Lumpur</t>
  </si>
  <si>
    <t>(+60) 3 2600 5609</t>
  </si>
  <si>
    <t>Chuyên khoa</t>
  </si>
  <si>
    <t>PTI.BV.021</t>
  </si>
  <si>
    <t>PTI.BV.022</t>
  </si>
  <si>
    <t>List of direct billing network could be updated during period of insurance in Policy Schedule</t>
  </si>
  <si>
    <t>PTI.BV.023</t>
  </si>
  <si>
    <t>PTI.BV.036</t>
  </si>
  <si>
    <t>PTI.BV.024</t>
  </si>
  <si>
    <t>PTI.BV.027</t>
  </si>
  <si>
    <t>PTI.BV.028</t>
  </si>
  <si>
    <t>PTI.BV.029</t>
  </si>
  <si>
    <t>PTI.BV.030</t>
  </si>
  <si>
    <t>PTI.BV.031</t>
  </si>
  <si>
    <t>PTI.BV.032</t>
  </si>
  <si>
    <t>PTI.BV.033</t>
  </si>
  <si>
    <t>PTI.BV.038</t>
  </si>
  <si>
    <t>PTI.BV.034</t>
  </si>
  <si>
    <t>PTI.BV.035</t>
  </si>
  <si>
    <t>PTI.PK.002</t>
  </si>
  <si>
    <t>PTI.PK.004</t>
  </si>
  <si>
    <t>PTI.PK.006</t>
  </si>
  <si>
    <t>PTI.PK.007</t>
  </si>
  <si>
    <t>PTI.BV.037</t>
  </si>
  <si>
    <t>PTI.PK.009</t>
  </si>
  <si>
    <t>PTI.PK.023</t>
  </si>
  <si>
    <t>PTI.PK.010</t>
  </si>
  <si>
    <t>PTI.PK.011/12/13</t>
  </si>
  <si>
    <t>PTI.PK.014/15/16/17</t>
  </si>
  <si>
    <t>PTI.PK.018</t>
  </si>
  <si>
    <t>PTI.PK.021</t>
  </si>
  <si>
    <t>PTI.PK.022</t>
  </si>
  <si>
    <t>PTI.PK.026</t>
  </si>
  <si>
    <t>PTI.PK.032</t>
  </si>
  <si>
    <t>PTI.PK.027</t>
  </si>
  <si>
    <t>PTI.PK.028</t>
  </si>
  <si>
    <t>PTI.PK.029</t>
  </si>
  <si>
    <t>PTI.PK.030</t>
  </si>
  <si>
    <t>PTI.PK.031</t>
  </si>
  <si>
    <t>208 Nguyễn Hữu Cảnh, Phường 22, Q.Bình Thạnh, Hồ Chí Minh</t>
  </si>
  <si>
    <t>20-22 Dương Quang Trung, Phường 12, Quận 10, Tp. Hồ Chí Minh</t>
  </si>
  <si>
    <t>Nha Khoa Saint Paul</t>
  </si>
  <si>
    <t>208 Nguyen Huy Canh, W. 22, Dist Binh Thanh, HCM</t>
  </si>
  <si>
    <t>20-22 Dương Quang Trung, W.12, Dist 10,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</si>
  <si>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</si>
  <si>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</si>
  <si>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</si>
  <si>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</si>
  <si>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</si>
  <si>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</si>
  <si>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 xml:space="preserve">CN1 : 18 Điện Biên Phủ, P.Đa Kao, Quận 1, TPHồ Chí Minh
</t>
  </si>
  <si>
    <t>CN2 :33 Xô Viết  Nghệ Tĩnh, P.17, Q. Bình Thạnh, TPHCM</t>
  </si>
  <si>
    <t>International Dental Center</t>
  </si>
  <si>
    <t>16 Chau Long, Truc Bach Ward, Ba Dinh Dist, HN</t>
  </si>
  <si>
    <t>Mon-Sat: 8h30 -12h, 13h30-17h30</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</si>
  <si>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</si>
  <si>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</si>
  <si>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</si>
  <si>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</si>
  <si>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</si>
  <si>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</si>
  <si>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</si>
  <si>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</si>
  <si>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</si>
  <si>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</si>
  <si>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</si>
  <si>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</si>
  <si>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</si>
  <si>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Phòng khám Đa Khoa FV Sài Gòn</t>
  </si>
  <si>
    <t>Lầu 3 Tòa nhà Bitexco Finance Tower, 2 Hải Triều, quận 1, Tp. HCM</t>
  </si>
  <si>
    <t>(028) 5411 3451</t>
  </si>
  <si>
    <t xml:space="preserve">Thứ 2 - 6: 7h - 19h
Thứ 7:    7h - 14h
</t>
  </si>
  <si>
    <t xml:space="preserve">Phòng khám Đa khoa Vạn Thành </t>
  </si>
  <si>
    <t>306 đường Độc Lập, khu phố 1, thị trấn Phú Mỹ, huyện Tân Thành</t>
  </si>
  <si>
    <t>(0254)3733186/0359421104</t>
  </si>
  <si>
    <t xml:space="preserve">Thứ 2 - CN: 07h30 - 11h30, 13h30 - 18h30
</t>
  </si>
  <si>
    <t>289I Kim Mã, Q. Ba Đình, Hà Nội</t>
  </si>
  <si>
    <t>024 3843 0748</t>
  </si>
  <si>
    <t>Thứ 2-6: 8h30 - 17h30
Thứ 7: 8h30 - 12h30</t>
  </si>
  <si>
    <t>113 Duong Dinh Nghe, An Hai Bac Ward, Son Tra Dist, Da Nang City</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</si>
  <si>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</si>
  <si>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</si>
  <si>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</si>
  <si>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</si>
  <si>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</si>
  <si>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</si>
  <si>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</si>
  <si>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</si>
  <si>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</si>
  <si>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</si>
  <si>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 xml:space="preserve">FV Clinic
</t>
  </si>
  <si>
    <t>3rd Floor, Bitexco Financial Tower, 2 Hai Trieu, Dist.1</t>
  </si>
  <si>
    <t xml:space="preserve">Mon - Fri: 7h - 19h
Sat:    7h - 14h
</t>
  </si>
  <si>
    <t>Van Thanh Sai Gon Clinic</t>
  </si>
  <si>
    <t>306 Road Doc Lap, Hamlet 1, Phu My, Dist. Tan Thanh</t>
  </si>
  <si>
    <t xml:space="preserve">Mon- Sun: 07h30 - 11h30, 13h30 - 18h30
</t>
  </si>
  <si>
    <t>Family Medical Practice Hanoi</t>
  </si>
  <si>
    <t>289I Kim Ma, Ba Dinh Dist, Ha Noi</t>
  </si>
  <si>
    <t xml:space="preserve">THỜI GIAN LÀM VIỆC CSYT  </t>
  </si>
  <si>
    <t>0904562252</t>
  </si>
  <si>
    <t>số 216 Trần Duy Hưng, Quận Cầu Giấy, Hà Nội</t>
  </si>
  <si>
    <t>0936237696</t>
  </si>
  <si>
    <t>Tầng hầm và tầng 1, tòa nhà HH01, Eco Lakeview, số 32 Đại Từ, P. Đại Kim, Q, Hoàng Mai, TP. Hà Nội, VN</t>
  </si>
  <si>
    <t>0934447880</t>
  </si>
  <si>
    <t>02033.3646525/'0912379628/0988405270</t>
  </si>
  <si>
    <t>Thứ 2 - 6: 7h - 17h
Cấp cứu: 24/7</t>
  </si>
  <si>
    <t>Nha khoa IDC Danang thuộc Công ty TNHH MTV Nha Khoa Quốc Tế</t>
  </si>
  <si>
    <t>203 Trần Phú, P. Phước Ninh, Quận Hải Châu, TP Đà Nẵng</t>
  </si>
  <si>
    <t>02363886588 - 3887588</t>
  </si>
  <si>
    <t>Thứ 2 - 6: 8h - 19h, T7: 8h-18h, CN: 8h - 12h</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</si>
  <si>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</si>
  <si>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</si>
  <si>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</si>
  <si>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</si>
  <si>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</si>
  <si>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</si>
  <si>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 xml:space="preserve"> Mr Hân: 0903832829/ Ms Liên: 028-39955399 </t>
  </si>
  <si>
    <t>CN Lê Văn Sỹ: 364 Lê Văn Sỹ, Phường 14, Quận 3, TP. HCM</t>
  </si>
  <si>
    <t xml:space="preserve"> Mr Hân: 0903832829/ Ms Hoa: 028-35262822</t>
  </si>
  <si>
    <t>74, đường 3/2 St,Phường 12, Quận 10,TPHCM</t>
  </si>
  <si>
    <t>Nam Nhat Dental Clinic</t>
  </si>
  <si>
    <t>CN Lê Văn Sỹ: 364 Le Van Sy, Ward 14, Dist 3,  HCM</t>
  </si>
  <si>
    <t>74, 3/2 Str., Ward 12, Dist. 10</t>
  </si>
  <si>
    <t xml:space="preserve"> NHA KHOA NAVII</t>
  </si>
  <si>
    <t>36 Hoa Ma, Pham Dinh Ho Ward, Hai Ba Trung District, Hanoi</t>
  </si>
  <si>
    <t>024.3747.8292/0972.263.950</t>
  </si>
  <si>
    <t>Morning 8h30-12h, afternoon 13h30-18h from Mon-Sat</t>
  </si>
  <si>
    <t>42 Cua Dong, Cua Dong ward, Hoan Kiem district, Hanoi</t>
  </si>
  <si>
    <t>Morning 8h30-12h, afternoon 13h30-18h from Tue-Sun</t>
  </si>
  <si>
    <t>Bệnh viện Đa khoa Hoàn Mỹ Sài Gòn</t>
  </si>
  <si>
    <t>Hoan My Sai Gon Hospital (Premier)</t>
  </si>
  <si>
    <t>Lầu 2, Tòa nhà Crescent Plaza, 105 Tôn Dật Tiên, Phường Tân Phú, Quận 7, TP. Hồ Chí Minh</t>
  </si>
  <si>
    <t xml:space="preserve">029 7308 0088 </t>
  </si>
  <si>
    <t>Care Plus International Clinic - Quan 7 Branch</t>
  </si>
  <si>
    <t>F2, Crescent Plaza Building, 105 Ton Dat Tien, Tan Phu Ward, Dist.7, Ho Chi Minh City</t>
  </si>
  <si>
    <t xml:space="preserve">Vigor Medical Clinic </t>
  </si>
  <si>
    <t>028 7300 9983/ 0977884404</t>
  </si>
  <si>
    <t xml:space="preserve">DANH SÁCH CƠ SỞ Y TẾ TRONG HỆ THỐNG BẢO LÃNH VIỆN PHÍ CÔNG TY CỔ PHẦN BẢO HIỂM BƯU ĐIỆN (PTI) - ELITE CARE/MASTER CARE
</t>
  </si>
  <si>
    <t xml:space="preserve">Danh sách Bảo lãnh viện phí áp dụng cho ốm đau, bệnh tật, thai sản trừ các trường hợp cụ thể khác được quy định chi tiết trong Hợp đồng bảo hiểm. </t>
  </si>
  <si>
    <t>Sáng 8h30-12h, chiều 13h30-18h từ T2-T7</t>
  </si>
  <si>
    <t>Sáng 8h30-12h, chiều 13h30-18h từ T3-CN</t>
  </si>
  <si>
    <t>Branch 1 :168 Phan Dang Luu, Ward 3, Phu Nhuan Dist.</t>
  </si>
  <si>
    <t>The List of Direct billing network applies to illness, maternity, except for other specific cases specified in the Insurance Policy.</t>
  </si>
  <si>
    <t>Mon- Fri: 8h- 20h (All specialties)
- 17:00 - 20:00 (Pediatrics &amp; Laboratory Department)
Sat: 8:00 - 17:00 (All specialties)
Sun: 8:00 - 12:00 (Pediatrics &amp; Laboratory Department)</t>
  </si>
  <si>
    <t>Mon-Fri: 8:00 - 20:00
- 8:00 - 17:00 (All specialties)
- 17:00 - 20:00 (Pediatrics &amp; Laboratory Department)
Sat 7: 8:00 - 17:00 (All specialties)
Sun: 8:00 - 12:00 (Pediatrics &amp; Laboratory Department)</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</si>
  <si>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</si>
  <si>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</si>
  <si>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</si>
  <si>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</si>
  <si>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</si>
  <si>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</si>
  <si>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</si>
  <si>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</si>
  <si>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CS1: 215 Hồng Bàng, Phường 11, Quận 5, TP HCM
CS2: 201, Nguyễn Chí Thanh, Phường 12, Quận 5, TP.HCM
CS3: 221B, Hoàng Văn Thụ, Phường 8, Quận Phú Nhuận, TP. HCM</t>
  </si>
  <si>
    <t>Thứ 2-7: 8h-20h</t>
  </si>
  <si>
    <t xml:space="preserve">CN Phan Đình Phùng: 332 Phan Dinh Phùng, Phường 1,  Quận Phú Nhuận , TPHCM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</si>
  <si>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</si>
  <si>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</si>
  <si>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</si>
  <si>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</si>
  <si>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</si>
  <si>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</si>
  <si>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Branch 1: 215 Hong Bang, Ward 11, District 5, HCM City
Branch 2: 201, Nguyen Chi Thanh, Ward 12, District 5, HCM City
Branch 3: 221B, Hoang Van Thu, Ward 8, Phu Nhuan District , HCM City</t>
  </si>
  <si>
    <t>BỆNH VIỆN ĐA KHOA MINH THIỆN</t>
  </si>
  <si>
    <t>101 Phan Bội Châu, P. Tân Thạnh, TP Tam Kỳ, Tỉnh Quảng Nam.</t>
  </si>
  <si>
    <t xml:space="preserve">0235 3702999 – 0235 3888111 ext 108        </t>
  </si>
  <si>
    <t xml:space="preserve">BỆNH VIỆN ĐA KHOA HỒNG NGỌC- PHÚC TRƯỜNG MINH </t>
  </si>
  <si>
    <t>Số 8 Châu Văn Liêm, Phường Phú Đô, Quận Nam Từ Liêm, TP Hà Nội</t>
  </si>
  <si>
    <t>(84-24) 7300 8866</t>
  </si>
  <si>
    <t xml:space="preserve">Thứ 2 - CN: 07h30 - 18h </t>
  </si>
  <si>
    <t>MINH THIEN GENERAL HOSPITAL</t>
  </si>
  <si>
    <t>HONG NGOC- PHUC TRUONG MINH GENERAL HOSPITAL</t>
  </si>
  <si>
    <t>No 8, Chau Van Liem, Phu Do Ward, Nam Tu Liem District, Hanoi</t>
  </si>
  <si>
    <t xml:space="preserve">Mon- Sun: 07h30 – 18h </t>
  </si>
  <si>
    <t>101 Phan Boi Chau, Tan Thanh Ward, Tam Ky City, Quang Nam Province</t>
  </si>
  <si>
    <t xml:space="preserve">Mon- Sun: 07h30 – 11h00 ; 13h30 – 16h00
Sat: 07h30 – 11h00  </t>
  </si>
  <si>
    <t xml:space="preserve">Thứ 2- Thứ 6: 07h30 – 11h00 ; 13h30 – 16h00
Thứ Bảy: 07h30 – 11h00  </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</si>
  <si>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</si>
  <si>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</si>
  <si>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</si>
  <si>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</si>
  <si>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</si>
  <si>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</si>
  <si>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</si>
  <si>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</si>
  <si>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KỸ THUẬT SỐ</t>
  </si>
  <si>
    <t>62 ĐẶNG DUNG, PHƯỜNG TÂN ĐỊNH, QUẬN 1, TP.HCM</t>
  </si>
  <si>
    <t xml:space="preserve">(028) 38 48 3227  </t>
  </si>
  <si>
    <t>Thứ 2 đến thứ 7: 7:30 – 12:00; 13:30 – 19:00</t>
  </si>
  <si>
    <t>NHA KHOA BÌNH DƯƠNG</t>
  </si>
  <si>
    <t>494-496 Đại Lộ Bình Dương, Phường Hiệp Thành, Thành phố Thủ Dầu Một, tỉnh Bình Dương</t>
  </si>
  <si>
    <t>0917220517</t>
  </si>
  <si>
    <t xml:space="preserve">Từ thứ 2- thứ 7: - sáng : 8h00-11h30
                            -chiều:14h00-19h30
Chủ nhật : Từ 8h00-12h00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</si>
  <si>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</si>
  <si>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</si>
  <si>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</si>
  <si>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</si>
  <si>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NHA KHOA VẠN THÀNH PHÁT</t>
  </si>
  <si>
    <t>55 Lý Thường Kiệt, P1, Thành phố Vũng Tàu, Bà Rịa – Vũng Tàu</t>
  </si>
  <si>
    <t xml:space="preserve">0253.3856.186  </t>
  </si>
  <si>
    <t xml:space="preserve">Thứ 2, 3,4,6,7 Sáng 8h-12h Chiều 14h- 20h
Thứ 5, Chủ nhật Sáng 8h-12h chiều 14h-18h
</t>
  </si>
  <si>
    <t>NHA KHOA HOA SỨ</t>
  </si>
  <si>
    <t>54 Cô Giang, phường 4, thành phố Vũng Tàu</t>
  </si>
  <si>
    <t xml:space="preserve">0254 3543 511         </t>
  </si>
  <si>
    <t xml:space="preserve">Sáng :   8h đến 11h30
Chiều: 13h30 đến 20h (trừ Chủ Nhật)
</t>
  </si>
  <si>
    <t>Phòng Khám Chuyên khoa Y Học Gia Đình Chân Trời Mới</t>
  </si>
  <si>
    <t>Tầng 2- TTTM Mandarin Garden 2- Số 99 Tân Mai- Hoàng Mai- Hà Nội.</t>
  </si>
  <si>
    <t>8h00 đến 17h00</t>
  </si>
  <si>
    <t xml:space="preserve">CN Tân Bình: 01, Đồng Xoài , P.13,  Q.Tân Bình, TP Hồ Chí Minh
</t>
  </si>
  <si>
    <t>CN Phú Nhuận: 51 Trần Kế Xương, Phường 7, Quận Phú Nhuận</t>
  </si>
  <si>
    <t>CN Quận 3: Số 8, đường số 7, Cư Xá Đô Thành, Phường 4, Q.3, TP Hồ Chí Minh</t>
  </si>
  <si>
    <t>Số 441, Đường Lê Văn Lương, Phường Tân Phong, Quận 7, Thành phố Hồ Chí Minh</t>
  </si>
  <si>
    <t>PHÒNG KHÁM QUỐC TẾ CAREPLUS - CN QUẬN 1</t>
  </si>
  <si>
    <t>66-68 Nam Kỳ Khởi Nghĩa, Phường Nguyễn Thái Bình, Quận 1, Thành phố Hồ Chí Minh, Việt Nam</t>
  </si>
  <si>
    <t>(028) 7305 4668 – Hotline: 1800 6116</t>
  </si>
  <si>
    <t xml:space="preserve">8:00 – 20:00 Thứ 2-Thứ 6
8:00 – 17:00 Thứ 7
8:00 – 12:00 Chủ nhật
</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</si>
  <si>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</si>
  <si>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</si>
  <si>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</si>
  <si>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</si>
  <si>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</si>
  <si>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</si>
  <si>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</si>
  <si>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</si>
  <si>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</si>
  <si>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494-496 Binh Duong Boulevard, Hiep Thanh Ward, Thu Dau Mot City, Binh Duong Province</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</si>
  <si>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</si>
  <si>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</si>
  <si>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</si>
  <si>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</si>
  <si>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</si>
  <si>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</si>
  <si>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</si>
  <si>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</si>
  <si>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</si>
  <si>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CHAN TROI MOI CLINIC</t>
  </si>
  <si>
    <t>Floor 2- Mandarin Garden 2- 99 Tan Mai, Hoang Mai, Hanoi</t>
  </si>
  <si>
    <t>8h00 -17h00</t>
  </si>
  <si>
    <t>Branch Tan Binh:  01, Dong Xoai , Ward 13, Tan Binh District, HCM City</t>
  </si>
  <si>
    <t>Branch Phu Nhuan: 51 Tran Ke Xuong, Ward 7, Phu Nhuan District, HCM City</t>
  </si>
  <si>
    <t xml:space="preserve">Mon- Sat: 8h-21h
</t>
  </si>
  <si>
    <t>Dist 3 Brach: No 8, 7th Street, Cu Xa Do Thanh, Ward 4, District 3, HCM City</t>
  </si>
  <si>
    <t>No 441, Le Van Luong, Tan Phong Ward, Dist. 7, Ho Chi Minh City</t>
  </si>
  <si>
    <t>Care Plus International Clinic - Dist.1 Branch</t>
  </si>
  <si>
    <t>66-68 Nam Ky Khoi Nghia, Nguyen Thai Binh Ward, Dist.1, Ho Chi Minh City</t>
  </si>
  <si>
    <t>(028) 7305 4668
  Hotline: 1800 6116</t>
  </si>
  <si>
    <t>Mon- Fri: 8:00 - 20:00
- 8:00 - 17:00 (All Specialties)
- 17:00 - 20:00 (Pediatrics &amp; Laboratory Department)
Thứ 7: 8:00 - 17:00 (All Specialties)
Chủ nhật: 8:00 - 12:00 (Pediatrics &amp; Laboratory Department)</t>
  </si>
  <si>
    <t xml:space="preserve">
(028) 39902468 ext 1003/1034/2054 (Ngoại trú)
(028) 39902468 ext 1037, 1076 (Nội trú + VIP Ngoại trú)
</t>
  </si>
  <si>
    <t>Chi nhánh Biên Hòa 01:
 1535 Phạm Văn Thuận, Kp3, P. Thống Nhất, TP Biên Hòa, Đồng Nai</t>
  </si>
  <si>
    <t>(0251) 3940 186</t>
  </si>
  <si>
    <t>Thứ 2 - CN: 8h - 11h30, 14h - 18h30</t>
  </si>
  <si>
    <t xml:space="preserve">Chi nhánh Biên Hòa 02:
17/11- CMT8, P.Quang Vinh, TP. Biên Hòa, Đồng Nai        </t>
  </si>
  <si>
    <t xml:space="preserve">(0251) 3847 186  </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</si>
  <si>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</si>
  <si>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</si>
  <si>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</si>
  <si>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</si>
  <si>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</si>
  <si>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</si>
  <si>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(Outpatient)
(028) 39902468 ext 1037, 1076 (Inpatient + VIP Outpatient)
</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</si>
  <si>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</si>
  <si>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</si>
  <si>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</si>
  <si>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</si>
  <si>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</si>
  <si>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</si>
  <si>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</si>
  <si>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 xml:space="preserve">028 7308 0088 </t>
  </si>
  <si>
    <t>126-136 Nguyễn Trãi, Phường Thượng Đình, Quận Thanh Xuân, Thành Phố Hà Nội</t>
  </si>
  <si>
    <t>0936378446</t>
  </si>
  <si>
    <r>
      <t xml:space="preserve">PHÒNG KHÁM ĐA KHOA VIỆT MỸ
</t>
    </r>
    <r>
      <rPr>
        <i/>
        <sz val="11"/>
        <rFont val="Times New Roman"/>
        <family val="1"/>
      </rPr>
      <t>(Lưu ý: Phòng khám không tiếp nhận Khách hàng là người nước ngoài)</t>
    </r>
  </si>
  <si>
    <t>126-136 Nguyen Trai, Thuong Dinh Ward, Thanh Xuan Dist, Hanoi</t>
  </si>
  <si>
    <t>028 3520 3366</t>
  </si>
  <si>
    <t>BỆNH VIỆN ĐỒNG NAI-2</t>
  </si>
  <si>
    <t>Dong Nai Hospital-2</t>
  </si>
  <si>
    <t>NHA KHOA QUỐC TẾ DENT PLUS</t>
  </si>
  <si>
    <t>CN1: Số 7 Đường Hoa Mai, Phường 2, Phú Nhuận, TP. HCM</t>
  </si>
  <si>
    <t>092.269.7777</t>
  </si>
  <si>
    <t>Thứ 2 đến thứ 7: 9:00 - 19:00</t>
  </si>
  <si>
    <t>CN2: Số 3 Đường số 1 KDC Cityland Garden Hill, Phường 5, Gò Vấp, TP. HCM</t>
  </si>
  <si>
    <t>NHA KHOA QUỐC TẾ WESTWAY</t>
  </si>
  <si>
    <t>CNQ2: TẦNG 5 – ESTELLA PLACE 88 SONG HÀNH, AN PHÚ, QUẬN 2, TP.HCM</t>
  </si>
  <si>
    <t>0938 000 702</t>
  </si>
  <si>
    <t>CNQ7: TẦNG B1 – CRESCENT MALL 101 TÔN DẬT TIÊN, TÂN PHÚ, QUẬN 7</t>
  </si>
  <si>
    <t>0946 969 888</t>
  </si>
  <si>
    <t xml:space="preserve">DENT PLUS DENTAL </t>
  </si>
  <si>
    <t>Branch 1: No 7 Hoa Mai Road, Ward 2, Phu Nhuan, HCM</t>
  </si>
  <si>
    <t>Mon- Sat: 9:00 - 19:00</t>
  </si>
  <si>
    <t>Branch 2: No 3, Road 1, Cityland Garden Hill, Ward 5, Go Vap, HCM</t>
  </si>
  <si>
    <t>WESTWAY DENTAL</t>
  </si>
  <si>
    <t>Ward 2 Branch: 5th Floor – ESTELLA PLACE 88 SONG HANH, AN PHU, WARD 2, HCM</t>
  </si>
  <si>
    <t>Ward 7 Branch:  B1 Floor – CRESCENT MALL 101 TON DAT TIEN, TAN PHU, WARD 7</t>
  </si>
  <si>
    <t xml:space="preserve">An Sinh General Hospital </t>
  </si>
  <si>
    <t>PHÒNG KHÁM ĐA KHOA SBB</t>
  </si>
  <si>
    <t>499 Trần Khát Chân, P. Thanh Nhàn, Quận Hai Bà Trưng, Hà Nội</t>
  </si>
  <si>
    <t>024 777 999 89</t>
  </si>
  <si>
    <t xml:space="preserve"> 8h- 11h30;   13h30 - 17h</t>
  </si>
  <si>
    <t>BỆNH VIỆN QUỐC TẾ SẢN NHI HẢI PHÒNG</t>
  </si>
  <si>
    <t>(0225) 3959.999</t>
  </si>
  <si>
    <t>Mùa hè: Sáng: 7h- 11h30;  Chiều 13h30 - 17h
Mùa đông: Sáng: 7h30 - 12h; Chiều: 13h30- 17h</t>
  </si>
  <si>
    <t>BỆNH VIỆN ĐA KHOA QUỐC TẾ HẢI PHÒNG- VĨNH BẢO</t>
  </si>
  <si>
    <t>Khu phố Tân Hòa, TT Vĩnh Bảo, Huyện Vĩnh Bảo, TP Hải Phòng</t>
  </si>
  <si>
    <t>(0225) 3958 888</t>
  </si>
  <si>
    <t>NHA KHOA BÌNH AN</t>
  </si>
  <si>
    <t>563-565 Trần Hưng Đạo , phường Cầu kho, Quận 1, TP Hồ Chí Minh</t>
  </si>
  <si>
    <t xml:space="preserve">(028)3836-0818                  </t>
  </si>
  <si>
    <t xml:space="preserve">Từ thứ 2 đến thứ 7 : 8h -12h; 13h30 – 20h
Chủ nhật : 8h- 12h
</t>
  </si>
  <si>
    <t>PHÒNG KHÁM ĐA KHOA TÍN ĐỨC</t>
  </si>
  <si>
    <t xml:space="preserve">39-41 Trần Qúy Cáp, Nha Trang, Khánh Hòa  </t>
  </si>
  <si>
    <t>0258.3813777</t>
  </si>
  <si>
    <t>07h30- 17h30 hàng ngày
(trừ các ngày nghỉ lễ)</t>
  </si>
  <si>
    <t>SBB HEALTHCARE</t>
  </si>
  <si>
    <t>499 Tran Khat Chan, Thanh Nhan, Hai Ba Trung District, Hanoi</t>
  </si>
  <si>
    <t>Hai Phong International Hospital of Obstetrics and Pediatrics</t>
  </si>
  <si>
    <t>Summer:  7h- 11h30;  13h30 - 17h
Winter:  7h30 - 12h; 13h30- 17h</t>
  </si>
  <si>
    <t>Vinh Bao International Hospital</t>
  </si>
  <si>
    <t>Tan Hoa, Vinh Bao, Hai Phong</t>
  </si>
  <si>
    <t>PEACE DENTISTRY</t>
  </si>
  <si>
    <t>563-565 Tran Hung Dao , Cau Kho Ward, Dist 1, HCM</t>
  </si>
  <si>
    <t xml:space="preserve">Mon- Sat : 8h -12h; 13h30 – 20h
Sun : 8h- 12h
</t>
  </si>
  <si>
    <t>Tin Duc General Clinic</t>
  </si>
  <si>
    <t>39-41 Tran Quy Cap, Nha Trang, Khanh Hoa</t>
  </si>
  <si>
    <t>07h30- 17h30 
(No DB service on holidays)</t>
  </si>
  <si>
    <t>CN Quận 7: 184 Lê Văn Lương, Phường Tân Hưng, Q.7, TP. Hồ Chí Minh</t>
  </si>
  <si>
    <t xml:space="preserve">0707.808.818, 0838.808.818, 
1900.0141 phim2
</t>
  </si>
  <si>
    <t>Dist 7 Brach:184 Le Van Luong, Tan Hung Ward, Dist 7, HCM City</t>
  </si>
  <si>
    <t xml:space="preserve">0707.808.818, 0838.808.818, 
1900.0141 Ext 2
</t>
  </si>
  <si>
    <t xml:space="preserve">BỆNH VIỆN AN SINH </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</si>
  <si>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</si>
  <si>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</si>
  <si>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</si>
  <si>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</si>
  <si>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</si>
  <si>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</si>
  <si>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</si>
  <si>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</si>
  <si>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</si>
  <si>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r>
      <t xml:space="preserve">Viet My Medical Clinic 
</t>
    </r>
    <r>
      <rPr>
        <i/>
        <sz val="11"/>
        <rFont val="Times New Roman"/>
        <family val="1"/>
      </rPr>
      <t>(Note: not applied for foreign customers)</t>
    </r>
  </si>
  <si>
    <t>An Loc General Clinic</t>
  </si>
  <si>
    <t>04 Tran Van Nam, Ward 3, Tan An, Long An</t>
  </si>
  <si>
    <t xml:space="preserve">7 am - 8 pm </t>
  </si>
  <si>
    <t>An Phuoc Dental</t>
  </si>
  <si>
    <t>No 23 Tra Quy Binh Road,  Ward 2, Tan An, Long An.</t>
  </si>
  <si>
    <t>Mon- Sat: 8am - 8pm
Sun: 8am - 5pm</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</si>
  <si>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</si>
  <si>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</si>
  <si>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</si>
  <si>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</si>
  <si>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</si>
  <si>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</si>
  <si>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</si>
  <si>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1800 6858</t>
  </si>
  <si>
    <t>241 Quốc lộ 1K, P. Linh Xuân, TP. Thủ Đức, TP. HCM</t>
  </si>
  <si>
    <t>Đồng Tháp</t>
  </si>
  <si>
    <t>Sóc Trăng</t>
  </si>
  <si>
    <t>Số 29, đường 2/9, P.11, TP Vũng Tàu</t>
  </si>
  <si>
    <t>096.965.0766</t>
  </si>
  <si>
    <t>0984. 147. 000</t>
  </si>
  <si>
    <t>75 Nguyễn Văn Tiết, phường Lái Thiêu, thành phố Thuận An, tỉnh Bình Dương</t>
  </si>
  <si>
    <t>0912.062.727</t>
  </si>
  <si>
    <t>NHA KHOA 24SEVEN DENTAL CARE</t>
  </si>
  <si>
    <t>261B Hai Bà Trưng, Phường Võ Thị Sáu, Quận 3, TPHCM</t>
  </si>
  <si>
    <t>0903815676</t>
  </si>
  <si>
    <t>Số lượng</t>
  </si>
  <si>
    <t>TTBT ký</t>
  </si>
  <si>
    <t xml:space="preserve"> (đến tháng 05/2020)</t>
  </si>
  <si>
    <t>BBHCN</t>
  </si>
  <si>
    <t>(tháng 05/2020- nay)</t>
  </si>
  <si>
    <t>Bệnh viện:</t>
  </si>
  <si>
    <t>+ Bệnh viện Công lập:</t>
  </si>
  <si>
    <t>12</t>
  </si>
  <si>
    <t>+ Bệnh viện ngoài Công lập:</t>
  </si>
  <si>
    <t>49</t>
  </si>
  <si>
    <t>Phòng khám:</t>
  </si>
  <si>
    <t>Nha Khoa:</t>
  </si>
  <si>
    <t>CSYT nước ngoài:</t>
  </si>
  <si>
    <t>Tổng cộng:</t>
  </si>
  <si>
    <t>06 Thái Hà, Phường Trung Liệt, Quận Đống Đa, TP Hà Nội</t>
  </si>
  <si>
    <t xml:space="preserve"> Số 358, Block 36, ô H- TT5, khu nhà ở Hi Brand, KĐT mới Văn Phú, P. Phú La, Q. Hà Đông </t>
  </si>
  <si>
    <t>Thứ 2 – thứ 7: 7h30 – 19h30
 Chủ nhật: 7h30-11h30</t>
  </si>
  <si>
    <t>Thứ 2 - 7: 07h00 – nhận hồ sơ trước 16h00</t>
  </si>
  <si>
    <t>0292 2222 836</t>
  </si>
  <si>
    <t>02773 222 836</t>
  </si>
  <si>
    <t>CN Cần Thơ: 300 Nguyễn Văn Cừ, Phường An Khánh, TP Cần Thơ</t>
  </si>
  <si>
    <t>0299 350 1234</t>
  </si>
  <si>
    <t>02873005239</t>
  </si>
  <si>
    <t>Từ thứ 2 đến thứ 7 (trừ ngày lễ/Tết)
Buổi sáng: 7:00 – 11:30, buổi chiều: 12:30 – 16:00</t>
  </si>
  <si>
    <t>Sáng từ 8h -12h, chiều 14h-19h (Thứ 2- thứ 7)
Sáng từ 8h-12h (Chủ nhật)</t>
  </si>
  <si>
    <t>0254.383.2667</t>
  </si>
  <si>
    <t>Vung Tau Hospital
(Old trading name: Le Loi Hospital)</t>
  </si>
  <si>
    <t>Thứ 2- Thứ 7: 07h- 19h (không tính ngày lễ, Tết)</t>
  </si>
  <si>
    <t>Mon- Sat: 07h- 19h (excluded holidays, Tet)</t>
  </si>
  <si>
    <t>Dong Thap</t>
  </si>
  <si>
    <t>Soc Trang</t>
  </si>
  <si>
    <t xml:space="preserve">Phuong Chau Sa Dec International  Hospital </t>
  </si>
  <si>
    <t xml:space="preserve">Phuong Chau Soc Trang International  Hospital </t>
  </si>
  <si>
    <t xml:space="preserve"> Số 373 Đường Phú Lợi, Phường 2, Thành phố Sóc Trăng, Tỉnh Sóc Trăng</t>
  </si>
  <si>
    <t>BỆNH VIỆN QUỐC TẾ PHƯƠNG CHÂU SA ĐÉC</t>
  </si>
  <si>
    <t>BỆNH VIỆN QUỐC TẾ PHƯƠNG CHÂU SÓC TRĂNG</t>
  </si>
  <si>
    <t>Số 153, Nguyễn Sinh Sắc, Phường 2, Thành phố Sa Đéc, Tỉnh Đồng Tháp</t>
  </si>
  <si>
    <t>Mon-Sat: 07h00 – receive claim documents before 16h00</t>
  </si>
  <si>
    <t>BINH DUONG DENTAL CLINIC</t>
  </si>
  <si>
    <t>Thuan An Branch: 75 Nguyen Van Tiet, Lai Thieu Ward, Thuan An Village, Binh Duong Province</t>
  </si>
  <si>
    <t xml:space="preserve">(0274) 382 0115           </t>
  </si>
  <si>
    <t>Mon- Sat:-  8h00-11h30
                  -14h00-19h30
Sun : 8h00-12h00</t>
  </si>
  <si>
    <t>Mon - Sat: 8h00 - 12h00, 14h00-19h00
Sun: 8h00-12h00</t>
  </si>
  <si>
    <t>24SEVEN DENTAL CARE</t>
  </si>
  <si>
    <t>261B Hai Ba Trung, Vo Thi Sau Ward, District 3, HCM</t>
  </si>
  <si>
    <t>241 1K Highway, Linh Xuan Ward, Thu Duc District, HCMC</t>
  </si>
  <si>
    <t>Mon- Sat: 7h30 – 19h30
Sun: 7h30-11h30</t>
  </si>
  <si>
    <t>Mon- Sat: (excluded holidays, Tet)
7:00 – 11:30; 12:30 – 16:00</t>
  </si>
  <si>
    <t>6 Thai Ha, Dong Da Dis, Hanoi.</t>
  </si>
  <si>
    <t>24 Tran Duy Hung, Cau Giay Dist., Hanoi</t>
  </si>
  <si>
    <t>No. 358, Block 36, H-TT5, Hi Brand, Van Phu, Phu La ward, Ha Dong district</t>
  </si>
  <si>
    <t>Mon- Sat 8h00 – 19h00
Sun: 8h00 – 17h30</t>
  </si>
  <si>
    <t>Bệnh viện Vũng Tàu (tên cũ: Bệnh viện Lê Lợi)</t>
  </si>
  <si>
    <t>No 29, 2/9 Road, Ward 11, Vung Tau City</t>
  </si>
  <si>
    <t>153, Nguyen Sinh Sac, Ward 2, Sa Dec City, Dong Thap</t>
  </si>
  <si>
    <t>373 Phu Loi Road, Ward 2, Soc Trang City</t>
  </si>
  <si>
    <t>(0274) 366 2520. Hotline: 091.206.2727</t>
  </si>
  <si>
    <t>BỆNH VIỆN PHỤ SẢN HÀ NỘI</t>
  </si>
  <si>
    <t>Số 929 - Đường La Thành - Ngọc Khánh - Ba Đình - Hà Nội</t>
  </si>
  <si>
    <t xml:space="preserve">0969.396.387 </t>
  </si>
  <si>
    <t>Thứ 2 đến thứ 6, từ 7h -11h30 &amp; 13h30 -16h30</t>
  </si>
  <si>
    <t xml:space="preserve">BỆNH VIỆN ĐA KHOA TƯ NHÂN HÀ THÀNH </t>
  </si>
  <si>
    <t>Số 57-59-61-63 Vũ Thạnh, P. Ô Chợ Dừa, quận Đống Đa, TP. Hà Nội</t>
  </si>
  <si>
    <t>0912626969</t>
  </si>
  <si>
    <t>07h30 – 17h ( thứ 2 – thứ 7, không tính ngày lễ, Tết)</t>
  </si>
  <si>
    <t xml:space="preserve">Hanoi Obstetrics &amp; Gynecology Hospital </t>
  </si>
  <si>
    <t>No 929, La Thanh Road, Ngoc Khanh Ward, Ba Dinh Dist., Hanoi</t>
  </si>
  <si>
    <t>Mon- Fri:  7h -11h30 &amp; 13h30 -16h30</t>
  </si>
  <si>
    <t>Ha Thanh Hospital</t>
  </si>
  <si>
    <t>57-59-61-63 Vu Thanh, O Cho Dua Ward, Dong Da Dist., Hanoi</t>
  </si>
  <si>
    <t>0912.626.969</t>
  </si>
  <si>
    <t>Mon- Sat: 07h30 – 17h (excluded holidays, Tet)</t>
  </si>
  <si>
    <t>Phòng Khám Đa Khoa Nhật Bản T-Matsuoka</t>
  </si>
  <si>
    <t>Tòa nhà số 154 Phố Nguyễn Thái Học, Phường Kim Mã, Quận Ba Đình, Thành phố Hà Nội.</t>
  </si>
  <si>
    <t>0909458666</t>
  </si>
  <si>
    <t>8h00 – 18h00 ( thứ 2 – thứ 7, không tính ngày lễ, Tết)</t>
  </si>
  <si>
    <t>T-Matsuoka Medical Center</t>
  </si>
  <si>
    <t>154 Nguyen Thai Hoc, Kim Ma, Ba Dinh Dist, Hanoi.</t>
  </si>
  <si>
    <t>Mon- Sat: 8h00 – 18h00 (excluded holidays, Tet)</t>
  </si>
  <si>
    <t xml:space="preserve">BỆNH VIỆN NGOẠI KHOA SANTE  </t>
  </si>
  <si>
    <t xml:space="preserve">11A Đinh Bộ Lĩnh, Phường 24, Quận Bình Thạnh, TPHCM </t>
  </si>
  <si>
    <t>028 22008686</t>
  </si>
  <si>
    <t>Thứ 2 – thứ 7, trừ ngày lễ/Tết
7h30-11h30
13h30-16h30</t>
  </si>
  <si>
    <t>Sante Surgical Hospital</t>
  </si>
  <si>
    <t>11A Dinh Bo Linh, Ward 24, Binh Thanh Dist., HCM</t>
  </si>
  <si>
    <t>Mon- Sat, excluded holidays, Tet
7h30-11h30
13h30-16h30</t>
  </si>
  <si>
    <t>PHÒNG KHÁM ĐA KHOA HỒNG NGỌC TÂY HỒ</t>
  </si>
  <si>
    <t>Tầng 1,2,3 – Kosmo Tây Hồ, 161 Xuân La, Bắc Từ Liêm, Hà Nội</t>
  </si>
  <si>
    <t>024 39275568 Ext: 3</t>
  </si>
  <si>
    <t>Thứ 2 - Chủ nhật: 8h - 17h</t>
  </si>
  <si>
    <t>Hong Ngoc Clinic - Tay Ho</t>
  </si>
  <si>
    <t>1,2,3 Floor – Kosmo Tay Ho, 161 Xuan La, Bac Tu Liem, Hanoi</t>
  </si>
  <si>
    <t>PHÒNG KHÁM ĐA KHOA VIETSING (Rạng Đông)
(Ngừng bảo lãnh viện phí từ ngày 01/01/2023)</t>
  </si>
  <si>
    <t>BVĐK QUỐC TẾ HOÀN MỸ THỦ ĐỨC
(tạm ngừng bảo lãnh viện phí từ ngày 01/01/2023)</t>
  </si>
  <si>
    <t>BỆNH VIỆN ĐA KHOA VẠN PHÚC</t>
  </si>
  <si>
    <t>Số 45 Hồ Văn Cống, Khu phố 4, Phường Tương Bình Hiệp, TP Thủ Dầu Một</t>
  </si>
  <si>
    <t>02743 777 999</t>
  </si>
  <si>
    <t>Thứ 2- CN: 7h00 -12h00 và 13h00 – 16h00
Không bao gồm Lễ, Tết</t>
  </si>
  <si>
    <r>
      <t xml:space="preserve">Vietsing General Clinic (Rang dong)
</t>
    </r>
    <r>
      <rPr>
        <i/>
        <sz val="11"/>
        <rFont val="Times New Roman"/>
        <family val="1"/>
      </rPr>
      <t>(Stop providing Direct Billing services from January 01, 2023)</t>
    </r>
  </si>
  <si>
    <t>HOAN MY THU DUC GENERAL INTERNATIONAL HOSPITAL
(Temporarily stop providing Direct Billing  services from January 01, 2023)</t>
  </si>
  <si>
    <t>Van Phuc General Hospital</t>
  </si>
  <si>
    <t>No 45 Ho Van Cong, Quarter 4, Tuong Binh Hiep Ward, Thu Dau Mot City</t>
  </si>
  <si>
    <t>Mon- Sun: (excluded holidays, Tet)
7h00 -12h0 ; 13h00 – 16h00</t>
  </si>
  <si>
    <t>08.8806.1189
 1900.0141 phím 3</t>
  </si>
  <si>
    <t>093.4138913, 028.668 24409
1900.0141 phim 3</t>
  </si>
  <si>
    <t>1900 0141 (Phím 7)
028.62725352 - 0905677516</t>
  </si>
  <si>
    <t xml:space="preserve"> 08.8806.1189
028.028.668 24409, 1900.0141 Ext 3</t>
  </si>
  <si>
    <t>093.4138913, 028.668 24409
1900.0141 Ext 7</t>
  </si>
  <si>
    <t>1900 0141 (Ext 7)
028.62725352 - 0905677516</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</si>
</sst>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i/>
      <sz val="12"/>
      <name val="Times New Roman"/>
      <family val="1"/>
    </font>
    <font>
      <b/>
      <sz val="12"/>
      <name val="Times New Roman"/>
      <family val="1"/>
    </font>
    <font>
      <b/>
      <sz val="16"/>
      <name val="Times New Roman"/>
      <family val="1"/>
    </font>
    <font>
      <sz val="13"/>
      <name val="Times New Roman"/>
      <family val="1"/>
    </font>
    <font>
      <b/>
      <i/>
      <sz val="13"/>
      <name val="Times New Roman"/>
      <family val="1"/>
    </font>
    <font>
      <sz val="13"/>
      <color theme="1"/>
      <name val="Times New Roman"/>
      <family val="1"/>
    </font>
    <font>
      <b/>
      <sz val="13"/>
      <color rgb="FFC00000"/>
      <name val="Times New Roman"/>
      <family val="1"/>
    </font>
    <font>
      <b/>
      <sz val="13"/>
      <color theme="0"/>
      <name val="Times New Roman"/>
      <family val="1"/>
    </font>
    <font>
      <b/>
      <sz val="13"/>
      <color theme="1"/>
      <name val="Times New Roman"/>
      <family val="1"/>
    </font>
    <font>
      <b/>
      <sz val="13"/>
      <name val="Times New Roman"/>
      <family val="1"/>
    </font>
    <font>
      <i/>
      <sz val="11"/>
      <name val="Times New Roman"/>
      <family val="1"/>
    </font>
    <font>
      <b/>
      <sz val="12"/>
      <color theme="1"/>
      <name val="Times New Roman"/>
      <family val="1"/>
    </font>
    <font>
      <sz val="10"/>
      <color indexed="8"/>
      <name val="Arial"/>
      <family val="2"/>
    </font>
  </fonts>
  <fills count="13">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CCECFF"/>
        <bgColor indexed="64"/>
      </patternFill>
    </fill>
    <fill>
      <patternFill patternType="solid">
        <fgColor theme="2"/>
        <bgColor indexed="64"/>
      </patternFill>
    </fill>
    <fill>
      <patternFill patternType="solid">
        <fgColor rgb="FFFFFF00"/>
        <bgColor indexed="64"/>
      </patternFill>
    </fill>
  </fills>
  <borders count="3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theme="1"/>
      </left>
      <right style="thin">
        <color indexed="64"/>
      </right>
      <top/>
      <bottom style="thin">
        <color indexed="64"/>
      </bottom>
      <diagonal/>
    </border>
    <border>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xf numFmtId="0" fontId="17" fillId="0" borderId="0"/>
    <xf numFmtId="0" fontId="31" fillId="0" borderId="0"/>
    <xf numFmtId="0" fontId="31" fillId="0" borderId="0"/>
  </cellStyleXfs>
  <cellXfs count="439">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6" fillId="0" borderId="0" xfId="0" applyFont="1" applyFill="1" applyAlignment="1">
      <alignment horizontal="center" vertical="center"/>
    </xf>
    <xf numFmtId="0" fontId="18" fillId="7" borderId="13" xfId="2" applyFont="1" applyFill="1" applyBorder="1" applyAlignment="1">
      <alignment horizontal="center" vertical="center" wrapText="1"/>
    </xf>
    <xf numFmtId="0" fontId="7" fillId="0" borderId="9" xfId="2" applyFont="1" applyFill="1" applyBorder="1" applyAlignment="1">
      <alignment horizontal="left" vertical="top" wrapText="1"/>
    </xf>
    <xf numFmtId="0" fontId="21" fillId="0" borderId="14" xfId="0" applyFont="1" applyBorder="1" applyAlignment="1">
      <alignment vertical="center" wrapText="1"/>
    </xf>
    <xf numFmtId="0" fontId="21" fillId="0" borderId="0" xfId="0" applyFont="1" applyBorder="1"/>
    <xf numFmtId="0" fontId="21" fillId="0" borderId="0" xfId="0" applyFont="1"/>
    <xf numFmtId="0" fontId="21" fillId="0" borderId="14" xfId="0" applyFont="1" applyBorder="1" applyAlignment="1">
      <alignment horizontal="center" vertical="center"/>
    </xf>
    <xf numFmtId="0" fontId="20" fillId="8" borderId="9" xfId="0" applyFont="1" applyFill="1" applyBorder="1" applyAlignment="1">
      <alignment horizontal="center" vertical="center"/>
    </xf>
    <xf numFmtId="0" fontId="20" fillId="8" borderId="9" xfId="0" applyFont="1" applyFill="1" applyBorder="1" applyAlignment="1">
      <alignment horizontal="left"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4" fillId="0" borderId="0" xfId="0" applyFont="1"/>
    <xf numFmtId="0" fontId="6" fillId="0" borderId="0" xfId="2" applyFont="1"/>
    <xf numFmtId="0" fontId="24" fillId="0" borderId="9" xfId="0"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horizontal="left" vertical="center" wrapText="1"/>
    </xf>
    <xf numFmtId="9" fontId="24" fillId="0" borderId="9" xfId="0" applyNumberFormat="1" applyFont="1" applyBorder="1" applyAlignment="1">
      <alignment vertical="center" wrapText="1"/>
    </xf>
    <xf numFmtId="0" fontId="22" fillId="0" borderId="9" xfId="0" applyFont="1" applyFill="1" applyBorder="1" applyAlignment="1">
      <alignment horizontal="center" vertical="center"/>
    </xf>
    <xf numFmtId="0" fontId="22" fillId="0" borderId="9" xfId="0" applyFont="1" applyFill="1" applyBorder="1" applyAlignment="1">
      <alignment vertical="center" wrapText="1"/>
    </xf>
    <xf numFmtId="0" fontId="22" fillId="0" borderId="9" xfId="0" applyFont="1" applyFill="1" applyBorder="1" applyAlignment="1">
      <alignment horizontal="left" vertical="center" wrapText="1"/>
    </xf>
    <xf numFmtId="0" fontId="24" fillId="0" borderId="9" xfId="0" applyFont="1" applyBorder="1" applyAlignment="1">
      <alignment vertical="center"/>
    </xf>
    <xf numFmtId="0" fontId="22" fillId="0" borderId="9" xfId="0" applyFont="1" applyBorder="1" applyAlignment="1">
      <alignment vertical="center" wrapText="1"/>
    </xf>
    <xf numFmtId="0" fontId="22" fillId="0" borderId="9" xfId="0" applyFont="1" applyBorder="1" applyAlignment="1">
      <alignment horizontal="center" vertical="center"/>
    </xf>
    <xf numFmtId="0" fontId="22" fillId="0" borderId="9" xfId="0" applyFont="1" applyBorder="1" applyAlignment="1">
      <alignment horizontal="left" vertical="center" wrapText="1"/>
    </xf>
    <xf numFmtId="0" fontId="24" fillId="0" borderId="0" xfId="0" applyFont="1" applyAlignment="1">
      <alignment vertical="center"/>
    </xf>
    <xf numFmtId="0" fontId="22" fillId="0" borderId="9" xfId="0" applyFont="1" applyFill="1" applyBorder="1" applyAlignment="1">
      <alignment horizontal="center" vertical="center" wrapText="1"/>
    </xf>
    <xf numFmtId="0" fontId="7" fillId="12" borderId="0" xfId="2" applyFont="1" applyFill="1" applyAlignment="1">
      <alignment vertical="center"/>
    </xf>
    <xf numFmtId="0" fontId="24" fillId="0" borderId="0" xfId="0" applyFont="1" applyAlignment="1">
      <alignment wrapText="1"/>
    </xf>
    <xf numFmtId="0" fontId="22" fillId="0" borderId="9" xfId="0" quotePrefix="1" applyFont="1" applyFill="1" applyBorder="1" applyAlignment="1">
      <alignment horizontal="center" vertical="center" wrapText="1"/>
    </xf>
    <xf numFmtId="0" fontId="22" fillId="0" borderId="0" xfId="0" applyFont="1"/>
    <xf numFmtId="0" fontId="29" fillId="0" borderId="0" xfId="2" applyFont="1" applyAlignment="1">
      <alignment horizontal="left"/>
    </xf>
    <xf numFmtId="0" fontId="0" fillId="0" borderId="0" xfId="0" applyAlignment="1">
      <alignment wrapText="1"/>
    </xf>
    <xf numFmtId="0" fontId="6" fillId="12" borderId="0" xfId="2" applyFont="1" applyFill="1" applyAlignment="1">
      <alignment horizontal="left"/>
    </xf>
    <xf numFmtId="0" fontId="3" fillId="12" borderId="0" xfId="2" applyFill="1"/>
    <xf numFmtId="0" fontId="6" fillId="12" borderId="0" xfId="2" applyFont="1" applyFill="1"/>
    <xf numFmtId="0" fontId="28" fillId="5" borderId="0" xfId="2" applyFont="1" applyFill="1" applyBorder="1" applyAlignment="1">
      <alignment vertical="center"/>
    </xf>
    <xf numFmtId="0" fontId="6" fillId="0" borderId="0" xfId="2" applyFont="1" applyFill="1" applyAlignment="1">
      <alignment horizontal="left"/>
    </xf>
    <xf numFmtId="0" fontId="6" fillId="5" borderId="0" xfId="2" applyFont="1" applyFill="1"/>
    <xf numFmtId="0" fontId="7" fillId="0" borderId="0" xfId="2" applyFont="1" applyAlignment="1">
      <alignment vertical="center"/>
    </xf>
    <xf numFmtId="0" fontId="7" fillId="0" borderId="0" xfId="2" applyFont="1" applyFill="1" applyAlignment="1">
      <alignment vertical="center"/>
    </xf>
    <xf numFmtId="0" fontId="7" fillId="0" borderId="9" xfId="2" applyFont="1" applyFill="1" applyBorder="1" applyAlignment="1">
      <alignment horizontal="center" vertical="center"/>
    </xf>
    <xf numFmtId="0" fontId="7" fillId="0" borderId="9" xfId="2" quotePrefix="1" applyFont="1" applyFill="1" applyBorder="1" applyAlignment="1">
      <alignment horizontal="left" vertical="center" wrapText="1"/>
    </xf>
    <xf numFmtId="0" fontId="7" fillId="0" borderId="18" xfId="5" applyFont="1" applyFill="1" applyBorder="1" applyAlignment="1">
      <alignment horizontal="left" vertical="center" wrapText="1"/>
    </xf>
    <xf numFmtId="0" fontId="7" fillId="0" borderId="18" xfId="6" applyFont="1" applyFill="1" applyBorder="1" applyAlignment="1">
      <alignment horizontal="left" vertical="center" wrapText="1"/>
    </xf>
    <xf numFmtId="0" fontId="7" fillId="0" borderId="18" xfId="6" applyFont="1" applyFill="1" applyBorder="1" applyAlignment="1">
      <alignment vertical="center" wrapText="1"/>
    </xf>
    <xf numFmtId="17" fontId="7" fillId="0" borderId="9" xfId="2" applyNumberFormat="1" applyFont="1" applyFill="1" applyBorder="1" applyAlignment="1">
      <alignment horizontal="center" vertical="center"/>
    </xf>
    <xf numFmtId="49" fontId="7" fillId="0" borderId="9" xfId="2" applyNumberFormat="1" applyFont="1" applyFill="1" applyBorder="1" applyAlignment="1">
      <alignment horizontal="left" vertical="center" wrapText="1"/>
    </xf>
    <xf numFmtId="14" fontId="7" fillId="0" borderId="9" xfId="2" applyNumberFormat="1" applyFont="1" applyFill="1" applyBorder="1" applyAlignment="1">
      <alignment horizontal="center" vertical="center"/>
    </xf>
    <xf numFmtId="0" fontId="7" fillId="0" borderId="9" xfId="2" applyFont="1" applyFill="1" applyBorder="1" applyAlignment="1">
      <alignment horizontal="left"/>
    </xf>
    <xf numFmtId="17" fontId="7" fillId="0" borderId="9" xfId="2" applyNumberFormat="1" applyFont="1" applyFill="1" applyBorder="1" applyAlignment="1">
      <alignment horizontal="center"/>
    </xf>
    <xf numFmtId="0" fontId="7" fillId="0" borderId="18" xfId="0" applyFont="1" applyFill="1" applyBorder="1" applyAlignment="1">
      <alignment horizontal="left" vertical="center" wrapText="1"/>
    </xf>
    <xf numFmtId="0" fontId="7" fillId="0" borderId="9" xfId="4" applyFont="1" applyFill="1" applyBorder="1" applyAlignment="1">
      <alignment horizontal="left" vertical="center" wrapText="1"/>
    </xf>
    <xf numFmtId="16" fontId="7" fillId="0" borderId="9" xfId="2" applyNumberFormat="1" applyFont="1" applyFill="1" applyBorder="1" applyAlignment="1">
      <alignment horizontal="center" vertical="center"/>
    </xf>
    <xf numFmtId="0" fontId="7" fillId="0" borderId="9" xfId="0" applyFont="1" applyFill="1" applyBorder="1" applyAlignment="1">
      <alignment wrapText="1"/>
    </xf>
    <xf numFmtId="0" fontId="7" fillId="0" borderId="0" xfId="0" applyFont="1" applyFill="1" applyAlignment="1">
      <alignment horizontal="left" wrapText="1"/>
    </xf>
    <xf numFmtId="16" fontId="7" fillId="0" borderId="9" xfId="2" quotePrefix="1" applyNumberFormat="1" applyFont="1" applyFill="1" applyBorder="1" applyAlignment="1">
      <alignment horizontal="left" vertical="center" wrapText="1"/>
    </xf>
    <xf numFmtId="49" fontId="7" fillId="0" borderId="9" xfId="2" quotePrefix="1" applyNumberFormat="1" applyFont="1" applyFill="1" applyBorder="1" applyAlignment="1">
      <alignment horizontal="left" vertical="center" wrapText="1"/>
    </xf>
    <xf numFmtId="0" fontId="7" fillId="0" borderId="18" xfId="5" applyFont="1" applyFill="1" applyBorder="1" applyAlignment="1">
      <alignment vertical="center" wrapText="1"/>
    </xf>
    <xf numFmtId="0" fontId="7" fillId="0" borderId="21" xfId="2" applyFont="1" applyFill="1" applyBorder="1" applyAlignment="1">
      <alignment horizontal="left" vertical="center" wrapText="1"/>
    </xf>
    <xf numFmtId="0" fontId="7" fillId="0" borderId="0" xfId="0" applyFont="1" applyFill="1" applyAlignment="1">
      <alignment horizontal="left"/>
    </xf>
    <xf numFmtId="0" fontId="7" fillId="0" borderId="13" xfId="2" applyFont="1" applyFill="1" applyBorder="1" applyAlignment="1">
      <alignment horizontal="center" vertical="center"/>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0" applyFont="1" applyFill="1" applyBorder="1" applyAlignment="1">
      <alignment horizontal="left" wrapText="1"/>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0" fontId="7" fillId="0" borderId="20" xfId="5" applyFont="1" applyFill="1" applyBorder="1" applyAlignment="1">
      <alignment horizontal="left" vertical="center" wrapText="1"/>
    </xf>
    <xf numFmtId="0" fontId="17" fillId="0" borderId="18" xfId="6" applyFont="1" applyFill="1" applyBorder="1" applyAlignment="1">
      <alignment horizontal="center" vertical="center" wrapText="1"/>
    </xf>
    <xf numFmtId="0" fontId="17" fillId="0" borderId="18" xfId="5" applyFont="1" applyFill="1" applyBorder="1" applyAlignment="1">
      <alignment vertical="center" wrapText="1"/>
    </xf>
    <xf numFmtId="0" fontId="7" fillId="0" borderId="11" xfId="2"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24" xfId="5" applyFont="1" applyFill="1" applyBorder="1" applyAlignment="1">
      <alignment horizontal="left" vertical="center" wrapText="1"/>
    </xf>
    <xf numFmtId="14" fontId="7" fillId="0" borderId="13" xfId="2" applyNumberFormat="1" applyFont="1" applyFill="1" applyBorder="1" applyAlignment="1">
      <alignment horizontal="center" vertical="center"/>
    </xf>
    <xf numFmtId="0" fontId="7" fillId="0" borderId="9" xfId="6" applyFont="1" applyFill="1" applyBorder="1" applyAlignment="1">
      <alignment horizontal="left" vertical="center" wrapText="1"/>
    </xf>
    <xf numFmtId="0" fontId="7" fillId="0" borderId="9" xfId="6" applyFont="1" applyFill="1" applyBorder="1" applyAlignment="1">
      <alignment horizontal="center" vertical="center" wrapText="1"/>
    </xf>
    <xf numFmtId="0" fontId="7" fillId="0" borderId="0" xfId="0" applyFont="1" applyFill="1" applyBorder="1"/>
    <xf numFmtId="0" fontId="7" fillId="0" borderId="0" xfId="0" applyFont="1" applyFill="1"/>
    <xf numFmtId="17" fontId="7" fillId="12" borderId="9" xfId="2" applyNumberFormat="1" applyFont="1" applyFill="1" applyBorder="1" applyAlignment="1">
      <alignment horizontal="center" vertical="center" wrapText="1"/>
    </xf>
    <xf numFmtId="0" fontId="7" fillId="5" borderId="0" xfId="0" applyFont="1" applyFill="1" applyBorder="1"/>
    <xf numFmtId="0" fontId="7" fillId="5" borderId="9" xfId="2" applyFont="1" applyFill="1" applyBorder="1" applyAlignment="1">
      <alignment horizontal="center" vertical="center"/>
    </xf>
    <xf numFmtId="0" fontId="7" fillId="5" borderId="9" xfId="2" applyFont="1" applyFill="1" applyBorder="1" applyAlignment="1">
      <alignment horizontal="left" vertical="center"/>
    </xf>
    <xf numFmtId="0" fontId="7" fillId="5" borderId="18"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0" borderId="9" xfId="2" quotePrefix="1"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0" borderId="9" xfId="0" applyFont="1" applyFill="1" applyBorder="1" applyAlignment="1">
      <alignment horizontal="left"/>
    </xf>
    <xf numFmtId="0" fontId="22" fillId="0" borderId="13" xfId="0" applyFont="1" applyFill="1" applyBorder="1" applyAlignment="1">
      <alignment horizontal="left"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13" xfId="2"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vertical="center" wrapText="1"/>
    </xf>
    <xf numFmtId="17" fontId="7" fillId="5" borderId="9" xfId="2" applyNumberFormat="1" applyFont="1" applyFill="1" applyBorder="1" applyAlignment="1">
      <alignment horizontal="center" vertical="center"/>
    </xf>
    <xf numFmtId="0" fontId="7" fillId="5" borderId="9" xfId="2" quotePrefix="1" applyFont="1" applyFill="1" applyBorder="1" applyAlignment="1">
      <alignment horizontal="left" vertical="center" wrapText="1"/>
    </xf>
    <xf numFmtId="0" fontId="7" fillId="0" borderId="9" xfId="6" applyFont="1" applyFill="1" applyBorder="1" applyAlignment="1">
      <alignment horizontal="left" wrapText="1"/>
    </xf>
    <xf numFmtId="0" fontId="7" fillId="5" borderId="11" xfId="2" applyFont="1" applyFill="1" applyBorder="1" applyAlignment="1">
      <alignment horizontal="center" vertical="center"/>
    </xf>
    <xf numFmtId="0" fontId="7" fillId="0" borderId="11" xfId="5" applyFont="1" applyFill="1" applyBorder="1" applyAlignment="1">
      <alignment horizontal="left" vertical="center" wrapText="1"/>
    </xf>
    <xf numFmtId="0" fontId="19"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5" borderId="0" xfId="0" applyFont="1" applyFill="1" applyAlignment="1">
      <alignment horizontal="left" vertical="center"/>
    </xf>
    <xf numFmtId="0" fontId="7" fillId="0" borderId="0" xfId="0" applyFont="1" applyBorder="1" applyAlignment="1">
      <alignment vertical="center"/>
    </xf>
    <xf numFmtId="0" fontId="15" fillId="5" borderId="9" xfId="2" applyFont="1" applyFill="1" applyBorder="1" applyAlignment="1">
      <alignment horizontal="center" vertical="center"/>
    </xf>
    <xf numFmtId="0" fontId="7" fillId="5" borderId="9" xfId="2" applyFont="1" applyFill="1" applyBorder="1" applyAlignment="1"/>
    <xf numFmtId="17" fontId="7" fillId="5" borderId="9" xfId="2" applyNumberFormat="1" applyFont="1" applyFill="1" applyBorder="1" applyAlignment="1"/>
    <xf numFmtId="17" fontId="7" fillId="0" borderId="0" xfId="2" applyNumberFormat="1" applyFont="1" applyFill="1" applyBorder="1" applyAlignment="1"/>
    <xf numFmtId="0" fontId="7" fillId="5" borderId="9" xfId="6" applyFont="1" applyFill="1" applyBorder="1" applyAlignment="1">
      <alignment horizontal="center" vertical="center" wrapText="1"/>
    </xf>
    <xf numFmtId="0" fontId="7" fillId="5" borderId="9" xfId="5" applyFont="1" applyFill="1" applyBorder="1" applyAlignment="1">
      <alignment horizontal="left" vertical="center" wrapText="1"/>
    </xf>
    <xf numFmtId="17" fontId="7" fillId="5" borderId="0" xfId="2" applyNumberFormat="1" applyFont="1" applyFill="1" applyBorder="1" applyAlignment="1"/>
    <xf numFmtId="0" fontId="7" fillId="5" borderId="18" xfId="5" quotePrefix="1" applyFont="1" applyFill="1" applyBorder="1" applyAlignment="1">
      <alignment horizontal="left" vertical="center" wrapText="1"/>
    </xf>
    <xf numFmtId="0" fontId="7" fillId="5" borderId="9" xfId="2" applyFont="1" applyFill="1" applyBorder="1" applyAlignment="1">
      <alignment wrapText="1"/>
    </xf>
    <xf numFmtId="0" fontId="7" fillId="5" borderId="9" xfId="5" applyFont="1" applyFill="1" applyBorder="1" applyAlignment="1">
      <alignment horizontal="left" wrapText="1"/>
    </xf>
    <xf numFmtId="0" fontId="7" fillId="5" borderId="9" xfId="6" quotePrefix="1" applyFont="1" applyFill="1" applyBorder="1" applyAlignment="1">
      <alignment horizontal="center" vertical="center" wrapText="1"/>
    </xf>
    <xf numFmtId="16" fontId="7" fillId="5" borderId="9" xfId="2" applyNumberFormat="1" applyFont="1" applyFill="1" applyBorder="1" applyAlignment="1">
      <alignment horizontal="center" vertical="center"/>
    </xf>
    <xf numFmtId="0" fontId="7" fillId="5" borderId="13" xfId="6" applyFont="1" applyFill="1" applyBorder="1" applyAlignment="1">
      <alignment horizontal="center" vertical="center" wrapText="1"/>
    </xf>
    <xf numFmtId="0" fontId="7" fillId="0" borderId="9" xfId="2" applyFont="1" applyFill="1" applyBorder="1" applyAlignment="1">
      <alignment horizontal="left" vertical="center"/>
    </xf>
    <xf numFmtId="0" fontId="7" fillId="0" borderId="9" xfId="2" applyFont="1" applyFill="1" applyBorder="1" applyAlignment="1">
      <alignment vertical="center" wrapText="1"/>
    </xf>
    <xf numFmtId="0" fontId="7" fillId="5" borderId="18" xfId="0" applyFont="1" applyFill="1" applyBorder="1" applyAlignment="1">
      <alignment horizontal="left" vertical="center"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0" fontId="7" fillId="5" borderId="0" xfId="0" applyFont="1" applyFill="1" applyAlignment="1">
      <alignment vertical="center" wrapText="1"/>
    </xf>
    <xf numFmtId="0" fontId="7" fillId="5" borderId="9" xfId="2" applyFont="1" applyFill="1" applyBorder="1" applyAlignment="1">
      <alignment vertical="center"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16" fillId="0" borderId="0" xfId="2" applyFont="1" applyFill="1" applyAlignment="1">
      <alignment wrapText="1"/>
    </xf>
    <xf numFmtId="0" fontId="16" fillId="0" borderId="0" xfId="2" applyFont="1" applyFill="1" applyAlignment="1">
      <alignment horizontal="center" wrapText="1"/>
    </xf>
    <xf numFmtId="0" fontId="18" fillId="0" borderId="9" xfId="2" applyFont="1" applyFill="1" applyBorder="1" applyAlignment="1">
      <alignment horizontal="center" vertical="center"/>
    </xf>
    <xf numFmtId="0" fontId="18" fillId="0" borderId="13" xfId="2" applyFont="1" applyFill="1" applyBorder="1" applyAlignment="1">
      <alignment horizontal="center" vertical="center" wrapText="1"/>
    </xf>
    <xf numFmtId="0" fontId="7" fillId="0" borderId="18" xfId="6" quotePrefix="1" applyFont="1" applyFill="1" applyBorder="1" applyAlignment="1">
      <alignment horizontal="center" vertical="center" wrapText="1"/>
    </xf>
    <xf numFmtId="0" fontId="7" fillId="0" borderId="9" xfId="4" applyFont="1" applyFill="1" applyBorder="1" applyAlignment="1">
      <alignment horizontal="left" vertical="center"/>
    </xf>
    <xf numFmtId="0" fontId="7" fillId="0" borderId="0" xfId="6" quotePrefix="1" applyFont="1" applyFill="1" applyBorder="1" applyAlignment="1">
      <alignment horizontal="center" vertical="center" wrapText="1"/>
    </xf>
    <xf numFmtId="0" fontId="6" fillId="0" borderId="9" xfId="0" applyFont="1" applyFill="1" applyBorder="1" applyAlignment="1">
      <alignment horizontal="left" vertical="center"/>
    </xf>
    <xf numFmtId="0" fontId="7" fillId="0" borderId="9" xfId="2" applyFont="1" applyFill="1" applyBorder="1" applyAlignment="1">
      <alignment horizontal="center" wrapText="1"/>
    </xf>
    <xf numFmtId="0" fontId="7" fillId="0" borderId="9" xfId="2" applyFont="1" applyFill="1" applyBorder="1" applyAlignment="1"/>
    <xf numFmtId="17" fontId="7" fillId="0" borderId="9" xfId="2" applyNumberFormat="1" applyFont="1" applyFill="1" applyBorder="1" applyAlignment="1"/>
    <xf numFmtId="0" fontId="7" fillId="0" borderId="9" xfId="6" quotePrefix="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0" xfId="2" applyFont="1" applyFill="1" applyBorder="1" applyAlignment="1">
      <alignment horizontal="center" vertical="center"/>
    </xf>
    <xf numFmtId="0" fontId="17" fillId="0" borderId="9" xfId="0" applyFont="1" applyFill="1" applyBorder="1" applyAlignment="1">
      <alignment horizontal="left" vertical="center"/>
    </xf>
    <xf numFmtId="0" fontId="7" fillId="0" borderId="9" xfId="5" quotePrefix="1"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9" xfId="0" applyFont="1" applyFill="1" applyBorder="1" applyAlignment="1">
      <alignment horizontal="left" vertical="center"/>
    </xf>
    <xf numFmtId="0" fontId="7" fillId="0" borderId="17" xfId="2" applyFont="1" applyFill="1" applyBorder="1" applyAlignment="1">
      <alignment horizontal="left" vertical="center" wrapText="1"/>
    </xf>
    <xf numFmtId="0" fontId="7" fillId="0" borderId="19" xfId="6" applyFont="1" applyFill="1" applyBorder="1" applyAlignment="1">
      <alignment horizontal="center" vertical="center" wrapText="1"/>
    </xf>
    <xf numFmtId="0" fontId="7" fillId="0" borderId="25" xfId="5" applyFont="1" applyFill="1" applyBorder="1" applyAlignment="1">
      <alignment horizontal="left" vertical="center" wrapText="1"/>
    </xf>
    <xf numFmtId="0" fontId="7" fillId="0" borderId="13" xfId="2" applyFont="1" applyFill="1" applyBorder="1" applyAlignment="1">
      <alignment horizontal="center" vertical="center" wrapText="1"/>
    </xf>
    <xf numFmtId="0" fontId="7" fillId="0" borderId="9" xfId="0" applyFont="1" applyFill="1" applyBorder="1" applyAlignment="1">
      <alignment horizontal="center" wrapText="1"/>
    </xf>
    <xf numFmtId="0" fontId="7" fillId="0" borderId="13" xfId="0" applyFont="1" applyFill="1" applyBorder="1" applyAlignment="1">
      <alignment horizontal="left" wrapText="1"/>
    </xf>
    <xf numFmtId="0" fontId="7" fillId="0" borderId="13" xfId="0" applyFont="1" applyFill="1" applyBorder="1" applyAlignment="1">
      <alignment horizontal="center" wrapText="1"/>
    </xf>
    <xf numFmtId="0" fontId="7" fillId="0" borderId="13" xfId="6" applyFont="1" applyFill="1" applyBorder="1" applyAlignment="1">
      <alignment horizontal="center" vertical="center" wrapText="1"/>
    </xf>
    <xf numFmtId="0" fontId="15" fillId="0" borderId="9" xfId="2" applyFont="1" applyFill="1" applyBorder="1" applyAlignment="1">
      <alignment horizontal="center" vertical="center"/>
    </xf>
    <xf numFmtId="17" fontId="15" fillId="0" borderId="0" xfId="2" applyNumberFormat="1" applyFont="1" applyFill="1" applyBorder="1" applyAlignment="1"/>
    <xf numFmtId="0" fontId="14" fillId="0" borderId="0" xfId="0" applyFont="1" applyFill="1" applyAlignment="1">
      <alignment horizontal="center" vertical="center"/>
    </xf>
    <xf numFmtId="0" fontId="7" fillId="0" borderId="9" xfId="5" applyFont="1" applyFill="1" applyBorder="1" applyAlignment="1">
      <alignment vertical="center" wrapText="1"/>
    </xf>
    <xf numFmtId="0" fontId="7" fillId="0" borderId="9" xfId="2" applyFont="1" applyFill="1" applyBorder="1" applyAlignment="1">
      <alignment wrapText="1"/>
    </xf>
    <xf numFmtId="0" fontId="7" fillId="0" borderId="9" xfId="5" applyFont="1" applyFill="1" applyBorder="1" applyAlignment="1">
      <alignment horizontal="left" wrapText="1"/>
    </xf>
    <xf numFmtId="0" fontId="7" fillId="0" borderId="0" xfId="2" applyFont="1" applyFill="1" applyAlignment="1">
      <alignment horizontal="center" vertical="center"/>
    </xf>
    <xf numFmtId="0" fontId="7" fillId="0" borderId="0" xfId="2" applyFont="1" applyFill="1" applyAlignment="1">
      <alignment horizontal="left" wrapText="1"/>
    </xf>
    <xf numFmtId="0" fontId="7" fillId="0" borderId="0" xfId="2" applyFont="1" applyFill="1" applyAlignment="1">
      <alignment vertical="top"/>
    </xf>
    <xf numFmtId="0" fontId="7" fillId="0" borderId="0" xfId="0" applyFont="1" applyFill="1" applyAlignment="1">
      <alignment wrapText="1"/>
    </xf>
    <xf numFmtId="0" fontId="9" fillId="0" borderId="27" xfId="0" applyFont="1" applyBorder="1" applyAlignment="1">
      <alignment horizontal="center" vertical="center" wrapText="1"/>
    </xf>
    <xf numFmtId="0" fontId="9" fillId="0" borderId="28" xfId="0" applyFont="1" applyBorder="1" applyAlignment="1">
      <alignment vertical="center" wrapText="1"/>
    </xf>
    <xf numFmtId="0" fontId="9" fillId="0" borderId="28"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1" xfId="0" applyFont="1" applyBorder="1" applyAlignment="1">
      <alignment vertical="center" wrapText="1"/>
    </xf>
    <xf numFmtId="0" fontId="30" fillId="0" borderId="31" xfId="0" applyFont="1" applyBorder="1" applyAlignment="1">
      <alignment horizontal="center" vertical="center" wrapText="1"/>
    </xf>
    <xf numFmtId="1" fontId="9" fillId="0" borderId="31" xfId="0" applyNumberFormat="1" applyFont="1" applyBorder="1" applyAlignment="1">
      <alignment horizontal="center" vertical="center" wrapText="1"/>
    </xf>
    <xf numFmtId="0" fontId="15" fillId="0" borderId="0" xfId="0" applyFont="1" applyFill="1" applyAlignment="1">
      <alignment horizontal="center"/>
    </xf>
    <xf numFmtId="0" fontId="18" fillId="0" borderId="9" xfId="2"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18" fillId="8" borderId="9" xfId="0" applyFont="1" applyFill="1" applyBorder="1" applyAlignment="1">
      <alignment horizontal="center" vertical="center"/>
    </xf>
    <xf numFmtId="0" fontId="7" fillId="5" borderId="9" xfId="0" applyFont="1" applyFill="1" applyBorder="1" applyAlignment="1">
      <alignment vertical="center"/>
    </xf>
    <xf numFmtId="0" fontId="7" fillId="0" borderId="0" xfId="0" applyFont="1" applyFill="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xf>
    <xf numFmtId="0" fontId="7" fillId="0" borderId="0" xfId="0" applyFont="1" applyFill="1" applyAlignment="1">
      <alignment horizontal="center"/>
    </xf>
    <xf numFmtId="0" fontId="7" fillId="0" borderId="13" xfId="6" quotePrefix="1" applyFont="1" applyFill="1" applyBorder="1" applyAlignment="1">
      <alignment horizontal="center" vertical="center" wrapText="1"/>
    </xf>
    <xf numFmtId="0" fontId="7" fillId="0" borderId="33" xfId="6" quotePrefix="1" applyFont="1" applyFill="1" applyBorder="1" applyAlignment="1">
      <alignment horizontal="center" vertical="center" wrapText="1"/>
    </xf>
    <xf numFmtId="0" fontId="7" fillId="0" borderId="34" xfId="5" applyFont="1" applyFill="1" applyBorder="1" applyAlignment="1">
      <alignment horizontal="left" vertical="center" wrapText="1"/>
    </xf>
    <xf numFmtId="0" fontId="6" fillId="0" borderId="9" xfId="0" applyFont="1" applyFill="1" applyBorder="1" applyAlignment="1">
      <alignment horizontal="center" vertical="center"/>
    </xf>
    <xf numFmtId="0" fontId="7" fillId="5" borderId="9" xfId="0" applyFont="1" applyFill="1" applyBorder="1"/>
    <xf numFmtId="0" fontId="21" fillId="0" borderId="14" xfId="0" applyFont="1" applyBorder="1" applyAlignment="1">
      <alignment horizontal="center" vertical="center" wrapText="1"/>
    </xf>
    <xf numFmtId="0" fontId="15" fillId="0" borderId="0" xfId="0" applyFont="1" applyFill="1" applyBorder="1"/>
    <xf numFmtId="0" fontId="15" fillId="0" borderId="0" xfId="0" applyFont="1" applyFill="1"/>
    <xf numFmtId="0" fontId="15" fillId="5" borderId="0" xfId="0" applyFont="1" applyFill="1" applyAlignment="1">
      <alignment vertical="center"/>
    </xf>
    <xf numFmtId="0" fontId="15" fillId="0" borderId="9" xfId="9" applyFont="1" applyBorder="1" applyAlignment="1">
      <alignment vertical="center" wrapText="1"/>
    </xf>
    <xf numFmtId="0" fontId="15" fillId="5" borderId="9" xfId="2" quotePrefix="1" applyFont="1" applyFill="1" applyBorder="1" applyAlignment="1">
      <alignment horizontal="center" vertical="center" wrapText="1"/>
    </xf>
    <xf numFmtId="0" fontId="15" fillId="0" borderId="0" xfId="0" applyFont="1" applyAlignment="1">
      <alignment horizontal="justify" vertical="center" wrapText="1"/>
    </xf>
    <xf numFmtId="0" fontId="15" fillId="0" borderId="9" xfId="10" applyFont="1" applyBorder="1" applyAlignment="1">
      <alignment vertical="center" wrapText="1"/>
    </xf>
    <xf numFmtId="0" fontId="15" fillId="0" borderId="9" xfId="5" applyFont="1" applyFill="1" applyBorder="1" applyAlignment="1">
      <alignment horizontal="left"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16" fillId="0" borderId="0" xfId="2" applyFont="1" applyFill="1" applyAlignment="1">
      <alignment horizontal="center" vertical="center" wrapText="1"/>
    </xf>
    <xf numFmtId="0" fontId="19" fillId="0" borderId="0" xfId="2" applyFont="1" applyFill="1" applyAlignment="1">
      <alignment horizontal="lef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30" fillId="0" borderId="8" xfId="0" applyFont="1" applyBorder="1" applyAlignment="1">
      <alignment horizontal="center" vertical="center" wrapText="1"/>
    </xf>
    <xf numFmtId="0" fontId="30"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7" fillId="10" borderId="9" xfId="0" applyFont="1" applyFill="1" applyBorder="1" applyAlignment="1">
      <alignment horizontal="center" vertical="center" wrapText="1"/>
    </xf>
    <xf numFmtId="0" fontId="28" fillId="10" borderId="9" xfId="0" applyFont="1" applyFill="1" applyBorder="1" applyAlignment="1">
      <alignment horizontal="center" vertical="center" wrapText="1"/>
    </xf>
    <xf numFmtId="0" fontId="27" fillId="11" borderId="22" xfId="0" applyFont="1" applyFill="1" applyBorder="1" applyAlignment="1">
      <alignment horizontal="left" vertical="center"/>
    </xf>
    <xf numFmtId="0" fontId="27" fillId="11" borderId="23" xfId="0" applyFont="1" applyFill="1" applyBorder="1" applyAlignment="1">
      <alignment horizontal="left" vertical="center"/>
    </xf>
    <xf numFmtId="0" fontId="27" fillId="11" borderId="10" xfId="0" applyFont="1" applyFill="1" applyBorder="1" applyAlignment="1">
      <alignment horizontal="left" vertical="center"/>
    </xf>
    <xf numFmtId="0" fontId="25" fillId="0" borderId="14" xfId="0" applyFont="1" applyBorder="1" applyAlignment="1">
      <alignment horizontal="left" vertical="center"/>
    </xf>
    <xf numFmtId="0" fontId="26" fillId="9" borderId="9"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3" fillId="5" borderId="0" xfId="0" applyFont="1" applyFill="1" applyAlignment="1">
      <alignment horizontal="center" vertical="center" wrapText="1"/>
    </xf>
    <xf numFmtId="0" fontId="25" fillId="0" borderId="0" xfId="0" applyFont="1" applyBorder="1" applyAlignment="1">
      <alignment horizontal="left" vertical="center"/>
    </xf>
  </cellXfs>
  <cellStyles count="11">
    <cellStyle name="Hyperlink" xfId="3" builtinId="8"/>
    <cellStyle name="Normal" xfId="0" builtinId="0"/>
    <cellStyle name="Normal 10" xfId="7"/>
    <cellStyle name="Normal 2" xfId="2"/>
    <cellStyle name="Normal 2 2" xfId="4"/>
    <cellStyle name="Normal 5" xfId="6"/>
    <cellStyle name="Normal 5 2" xfId="8"/>
    <cellStyle name="Normal 7" xfId="5"/>
    <cellStyle name="Normal_Sheet1" xfId="9"/>
    <cellStyle name="Normal_Sheet2 2" xfId="10"/>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1098176</xdr:colOff>
      <xdr:row>1</xdr:row>
      <xdr:rowOff>623553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353235" cy="8476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1491082</xdr:colOff>
      <xdr:row>1</xdr:row>
      <xdr:rowOff>449512</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2678906" cy="964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63"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403" t="s">
        <v>1</v>
      </c>
      <c r="B3" s="403" t="s">
        <v>307</v>
      </c>
      <c r="C3" s="403" t="s">
        <v>298</v>
      </c>
      <c r="D3" s="403" t="s">
        <v>2</v>
      </c>
      <c r="E3" s="401" t="s">
        <v>3</v>
      </c>
      <c r="F3" s="404" t="s">
        <v>4</v>
      </c>
      <c r="G3" s="399"/>
      <c r="H3" s="405"/>
      <c r="I3" s="412" t="s">
        <v>302</v>
      </c>
      <c r="J3" s="413"/>
      <c r="K3" s="413"/>
      <c r="L3" s="414"/>
      <c r="M3" s="406" t="s">
        <v>5</v>
      </c>
      <c r="N3" s="407"/>
      <c r="O3" s="407"/>
      <c r="P3" s="408"/>
      <c r="Q3" s="409" t="s">
        <v>6</v>
      </c>
      <c r="R3" s="410"/>
      <c r="S3" s="409" t="s">
        <v>280</v>
      </c>
      <c r="T3" s="411"/>
      <c r="U3" s="410"/>
      <c r="V3" s="399" t="s">
        <v>7</v>
      </c>
      <c r="W3" s="399" t="s">
        <v>8</v>
      </c>
    </row>
    <row r="4" spans="1:23" ht="27.75" customHeight="1" thickBot="1" x14ac:dyDescent="0.3">
      <c r="A4" s="403"/>
      <c r="B4" s="403"/>
      <c r="C4" s="403"/>
      <c r="D4" s="403"/>
      <c r="E4" s="402"/>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400"/>
      <c r="W4" s="400"/>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63"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abSelected="1" zoomScale="85" zoomScaleNormal="85" workbookViewId="0">
      <selection activeCell="D5" sqref="D5"/>
    </sheetView>
  </sheetViews>
  <sheetFormatPr defaultColWidth="8.85546875" defaultRowHeight="15" x14ac:dyDescent="0.25"/>
  <cols>
    <col min="1" max="1" width="5.140625" style="362" customWidth="1"/>
    <col min="2" max="2" width="13.5703125" style="362" customWidth="1"/>
    <col min="3" max="3" width="46.5703125" style="363" customWidth="1"/>
    <col min="4" max="4" width="52.42578125" style="364" customWidth="1"/>
    <col min="5" max="5" width="48.140625" style="258" customWidth="1"/>
    <col min="6" max="6" width="48" style="253" customWidth="1"/>
    <col min="7" max="7" width="10.28515625" style="365" customWidth="1"/>
    <col min="8" max="9" width="8.140625" style="365" customWidth="1"/>
    <col min="10" max="10" width="10.140625" style="275" hidden="1" customWidth="1"/>
    <col min="11" max="16384" width="8.85546875" style="275"/>
  </cols>
  <sheetData>
    <row r="1" spans="1:10" ht="17.45" customHeight="1" x14ac:dyDescent="0.3">
      <c r="A1" s="329"/>
      <c r="B1" s="330"/>
      <c r="C1" s="415" t="s">
        <v>1215</v>
      </c>
      <c r="D1" s="415"/>
      <c r="E1" s="415"/>
      <c r="F1" s="415"/>
      <c r="G1" s="415"/>
      <c r="H1" s="415"/>
      <c r="I1" s="415"/>
    </row>
    <row r="2" spans="1:10" ht="54.6" customHeight="1" x14ac:dyDescent="0.3">
      <c r="A2" s="330"/>
      <c r="B2" s="330"/>
      <c r="C2" s="415"/>
      <c r="D2" s="415"/>
      <c r="E2" s="415"/>
      <c r="F2" s="415"/>
      <c r="G2" s="415"/>
      <c r="H2" s="415"/>
      <c r="I2" s="415"/>
    </row>
    <row r="3" spans="1:10" s="195" customFormat="1" ht="28.5" x14ac:dyDescent="0.25">
      <c r="A3" s="331" t="s">
        <v>1</v>
      </c>
      <c r="B3" s="331" t="s">
        <v>653</v>
      </c>
      <c r="C3" s="331" t="s">
        <v>463</v>
      </c>
      <c r="D3" s="331" t="s">
        <v>654</v>
      </c>
      <c r="E3" s="331" t="s">
        <v>655</v>
      </c>
      <c r="F3" s="376" t="s">
        <v>1176</v>
      </c>
      <c r="G3" s="376" t="s">
        <v>656</v>
      </c>
      <c r="H3" s="376" t="s">
        <v>657</v>
      </c>
      <c r="I3" s="376" t="s">
        <v>658</v>
      </c>
      <c r="J3" s="332" t="s">
        <v>464</v>
      </c>
    </row>
    <row r="4" spans="1:10" s="195" customFormat="1" ht="50.1" customHeight="1" x14ac:dyDescent="0.25">
      <c r="A4" s="239">
        <f>ROW()-3</f>
        <v>1</v>
      </c>
      <c r="B4" s="239" t="s">
        <v>460</v>
      </c>
      <c r="C4" s="11" t="s">
        <v>469</v>
      </c>
      <c r="D4" s="11" t="s">
        <v>17</v>
      </c>
      <c r="E4" s="282" t="s">
        <v>20</v>
      </c>
      <c r="F4" s="265" t="s">
        <v>470</v>
      </c>
      <c r="G4" s="239" t="s">
        <v>18</v>
      </c>
      <c r="H4" s="239"/>
      <c r="I4" s="239"/>
      <c r="J4" s="239"/>
    </row>
    <row r="5" spans="1:10" s="195" customFormat="1" ht="50.1" customHeight="1" x14ac:dyDescent="0.25">
      <c r="A5" s="239">
        <f t="shared" ref="A5:A83" si="0">ROW()-3</f>
        <v>2</v>
      </c>
      <c r="B5" s="239" t="s">
        <v>460</v>
      </c>
      <c r="C5" s="11" t="s">
        <v>393</v>
      </c>
      <c r="D5" s="319" t="s">
        <v>24</v>
      </c>
      <c r="E5" s="282" t="s">
        <v>471</v>
      </c>
      <c r="F5" s="241" t="s">
        <v>472</v>
      </c>
      <c r="G5" s="239" t="s">
        <v>18</v>
      </c>
      <c r="H5" s="239" t="s">
        <v>18</v>
      </c>
      <c r="I5" s="239" t="s">
        <v>18</v>
      </c>
      <c r="J5" s="239"/>
    </row>
    <row r="6" spans="1:10" s="195" customFormat="1" ht="50.1" customHeight="1" x14ac:dyDescent="0.25">
      <c r="A6" s="239">
        <f t="shared" si="0"/>
        <v>3</v>
      </c>
      <c r="B6" s="239" t="s">
        <v>460</v>
      </c>
      <c r="C6" s="11" t="s">
        <v>473</v>
      </c>
      <c r="D6" s="11" t="s">
        <v>29</v>
      </c>
      <c r="E6" s="282" t="s">
        <v>31</v>
      </c>
      <c r="F6" s="241" t="s">
        <v>474</v>
      </c>
      <c r="G6" s="239" t="s">
        <v>18</v>
      </c>
      <c r="H6" s="239" t="s">
        <v>18</v>
      </c>
      <c r="I6" s="239" t="s">
        <v>18</v>
      </c>
      <c r="J6" s="239"/>
    </row>
    <row r="7" spans="1:10" s="195" customFormat="1" ht="50.1" customHeight="1" x14ac:dyDescent="0.25">
      <c r="A7" s="239">
        <f t="shared" si="0"/>
        <v>4</v>
      </c>
      <c r="B7" s="239" t="s">
        <v>460</v>
      </c>
      <c r="C7" s="11" t="s">
        <v>570</v>
      </c>
      <c r="D7" s="11" t="s">
        <v>35</v>
      </c>
      <c r="E7" s="282" t="s">
        <v>571</v>
      </c>
      <c r="F7" s="241" t="s">
        <v>572</v>
      </c>
      <c r="G7" s="239"/>
      <c r="H7" s="239" t="s">
        <v>18</v>
      </c>
      <c r="I7" s="376" t="s">
        <v>18</v>
      </c>
      <c r="J7" s="239"/>
    </row>
    <row r="8" spans="1:10" s="195" customFormat="1" ht="50.1" customHeight="1" x14ac:dyDescent="0.25">
      <c r="A8" s="239">
        <f t="shared" si="0"/>
        <v>5</v>
      </c>
      <c r="B8" s="239" t="s">
        <v>460</v>
      </c>
      <c r="C8" s="11" t="s">
        <v>37</v>
      </c>
      <c r="D8" s="11" t="s">
        <v>38</v>
      </c>
      <c r="E8" s="263" t="s">
        <v>475</v>
      </c>
      <c r="F8" s="241" t="s">
        <v>476</v>
      </c>
      <c r="G8" s="239" t="s">
        <v>18</v>
      </c>
      <c r="H8" s="239" t="s">
        <v>18</v>
      </c>
      <c r="I8" s="239" t="s">
        <v>18</v>
      </c>
      <c r="J8" s="239"/>
    </row>
    <row r="9" spans="1:10" s="195" customFormat="1" ht="50.1" customHeight="1" x14ac:dyDescent="0.25">
      <c r="A9" s="239">
        <f t="shared" si="0"/>
        <v>6</v>
      </c>
      <c r="B9" s="239" t="s">
        <v>460</v>
      </c>
      <c r="C9" s="11" t="s">
        <v>45</v>
      </c>
      <c r="D9" s="11" t="s">
        <v>46</v>
      </c>
      <c r="E9" s="263" t="s">
        <v>39</v>
      </c>
      <c r="F9" s="241" t="s">
        <v>573</v>
      </c>
      <c r="G9" s="239"/>
      <c r="H9" s="239" t="s">
        <v>18</v>
      </c>
      <c r="I9" s="239" t="s">
        <v>18</v>
      </c>
      <c r="J9" s="239"/>
    </row>
    <row r="10" spans="1:10" s="195" customFormat="1" ht="50.1" customHeight="1" x14ac:dyDescent="0.25">
      <c r="A10" s="239">
        <f t="shared" si="0"/>
        <v>7</v>
      </c>
      <c r="B10" s="239" t="s">
        <v>460</v>
      </c>
      <c r="C10" s="11" t="s">
        <v>48</v>
      </c>
      <c r="D10" s="11" t="s">
        <v>49</v>
      </c>
      <c r="E10" s="263" t="s">
        <v>39</v>
      </c>
      <c r="F10" s="241" t="s">
        <v>573</v>
      </c>
      <c r="G10" s="239"/>
      <c r="H10" s="239" t="s">
        <v>18</v>
      </c>
      <c r="I10" s="239" t="s">
        <v>18</v>
      </c>
      <c r="J10" s="239"/>
    </row>
    <row r="11" spans="1:10" s="195" customFormat="1" ht="50.1" customHeight="1" x14ac:dyDescent="0.25">
      <c r="A11" s="239">
        <f t="shared" si="0"/>
        <v>8</v>
      </c>
      <c r="B11" s="239" t="s">
        <v>460</v>
      </c>
      <c r="C11" s="11" t="s">
        <v>51</v>
      </c>
      <c r="D11" s="11" t="s">
        <v>52</v>
      </c>
      <c r="E11" s="263" t="s">
        <v>39</v>
      </c>
      <c r="F11" s="241" t="s">
        <v>573</v>
      </c>
      <c r="G11" s="239"/>
      <c r="H11" s="239" t="s">
        <v>18</v>
      </c>
      <c r="I11" s="239" t="s">
        <v>18</v>
      </c>
      <c r="J11" s="239"/>
    </row>
    <row r="12" spans="1:10" s="195" customFormat="1" ht="50.1" customHeight="1" x14ac:dyDescent="0.25">
      <c r="A12" s="239">
        <f t="shared" si="0"/>
        <v>9</v>
      </c>
      <c r="B12" s="239" t="s">
        <v>460</v>
      </c>
      <c r="C12" s="11" t="s">
        <v>54</v>
      </c>
      <c r="D12" s="11" t="s">
        <v>574</v>
      </c>
      <c r="E12" s="263" t="s">
        <v>39</v>
      </c>
      <c r="F12" s="241" t="s">
        <v>573</v>
      </c>
      <c r="G12" s="239"/>
      <c r="H12" s="239" t="s">
        <v>18</v>
      </c>
      <c r="I12" s="239" t="s">
        <v>18</v>
      </c>
      <c r="J12" s="239"/>
    </row>
    <row r="13" spans="1:10" s="358" customFormat="1" ht="50.1" customHeight="1" x14ac:dyDescent="0.25">
      <c r="A13" s="239">
        <f t="shared" si="0"/>
        <v>10</v>
      </c>
      <c r="B13" s="239" t="s">
        <v>460</v>
      </c>
      <c r="C13" s="141" t="s">
        <v>1527</v>
      </c>
      <c r="D13" s="141" t="s">
        <v>1528</v>
      </c>
      <c r="E13" s="287" t="s">
        <v>1529</v>
      </c>
      <c r="F13" s="280" t="s">
        <v>1530</v>
      </c>
      <c r="G13" s="239"/>
      <c r="H13" s="239" t="s">
        <v>18</v>
      </c>
      <c r="I13" s="239" t="s">
        <v>18</v>
      </c>
      <c r="J13" s="239"/>
    </row>
    <row r="14" spans="1:10" s="195" customFormat="1" ht="50.1" customHeight="1" x14ac:dyDescent="0.25">
      <c r="A14" s="239">
        <f t="shared" si="0"/>
        <v>11</v>
      </c>
      <c r="B14" s="239" t="s">
        <v>460</v>
      </c>
      <c r="C14" s="11" t="s">
        <v>56</v>
      </c>
      <c r="D14" s="11" t="s">
        <v>57</v>
      </c>
      <c r="E14" s="333" t="s">
        <v>1177</v>
      </c>
      <c r="F14" s="241" t="s">
        <v>478</v>
      </c>
      <c r="G14" s="239" t="s">
        <v>18</v>
      </c>
      <c r="H14" s="239" t="s">
        <v>18</v>
      </c>
      <c r="I14" s="239" t="s">
        <v>18</v>
      </c>
      <c r="J14" s="239"/>
    </row>
    <row r="15" spans="1:10" s="195" customFormat="1" ht="50.1" customHeight="1" x14ac:dyDescent="0.25">
      <c r="A15" s="239">
        <f t="shared" si="0"/>
        <v>12</v>
      </c>
      <c r="B15" s="239" t="s">
        <v>460</v>
      </c>
      <c r="C15" s="11" t="s">
        <v>63</v>
      </c>
      <c r="D15" s="11" t="s">
        <v>1178</v>
      </c>
      <c r="E15" s="282" t="s">
        <v>1179</v>
      </c>
      <c r="F15" s="241" t="s">
        <v>576</v>
      </c>
      <c r="G15" s="239"/>
      <c r="H15" s="239" t="s">
        <v>18</v>
      </c>
      <c r="I15" s="239" t="s">
        <v>18</v>
      </c>
      <c r="J15" s="244">
        <v>44228</v>
      </c>
    </row>
    <row r="16" spans="1:10" s="195" customFormat="1" ht="50.1" customHeight="1" x14ac:dyDescent="0.25">
      <c r="A16" s="239">
        <f t="shared" si="0"/>
        <v>13</v>
      </c>
      <c r="B16" s="239" t="s">
        <v>460</v>
      </c>
      <c r="C16" s="11" t="s">
        <v>63</v>
      </c>
      <c r="D16" s="11" t="s">
        <v>1180</v>
      </c>
      <c r="E16" s="282" t="s">
        <v>1181</v>
      </c>
      <c r="F16" s="241" t="s">
        <v>576</v>
      </c>
      <c r="G16" s="239"/>
      <c r="H16" s="239" t="s">
        <v>18</v>
      </c>
      <c r="I16" s="239" t="s">
        <v>18</v>
      </c>
      <c r="J16" s="244">
        <v>44228</v>
      </c>
    </row>
    <row r="17" spans="1:10" s="195" customFormat="1" ht="50.1" customHeight="1" x14ac:dyDescent="0.25">
      <c r="A17" s="239">
        <f t="shared" si="0"/>
        <v>14</v>
      </c>
      <c r="B17" s="239" t="s">
        <v>460</v>
      </c>
      <c r="C17" s="11" t="s">
        <v>63</v>
      </c>
      <c r="D17" s="11" t="s">
        <v>1346</v>
      </c>
      <c r="E17" s="282" t="s">
        <v>1347</v>
      </c>
      <c r="F17" s="241" t="s">
        <v>576</v>
      </c>
      <c r="G17" s="239"/>
      <c r="H17" s="239" t="s">
        <v>18</v>
      </c>
      <c r="I17" s="239" t="s">
        <v>18</v>
      </c>
      <c r="J17" s="244"/>
    </row>
    <row r="18" spans="1:10" s="195" customFormat="1" ht="50.1" customHeight="1" x14ac:dyDescent="0.25">
      <c r="A18" s="239">
        <f t="shared" si="0"/>
        <v>15</v>
      </c>
      <c r="B18" s="239" t="s">
        <v>460</v>
      </c>
      <c r="C18" s="11" t="s">
        <v>69</v>
      </c>
      <c r="D18" s="11" t="s">
        <v>70</v>
      </c>
      <c r="E18" s="263" t="s">
        <v>479</v>
      </c>
      <c r="F18" s="241" t="s">
        <v>480</v>
      </c>
      <c r="G18" s="239" t="s">
        <v>18</v>
      </c>
      <c r="H18" s="239"/>
      <c r="I18" s="239"/>
      <c r="J18" s="239"/>
    </row>
    <row r="19" spans="1:10" s="195" customFormat="1" ht="50.1" customHeight="1" x14ac:dyDescent="0.25">
      <c r="A19" s="239">
        <f t="shared" si="0"/>
        <v>16</v>
      </c>
      <c r="B19" s="239" t="s">
        <v>460</v>
      </c>
      <c r="C19" s="11" t="s">
        <v>77</v>
      </c>
      <c r="D19" s="11" t="s">
        <v>78</v>
      </c>
      <c r="E19" s="263" t="s">
        <v>481</v>
      </c>
      <c r="F19" s="245" t="s">
        <v>482</v>
      </c>
      <c r="G19" s="239" t="s">
        <v>18</v>
      </c>
      <c r="H19" s="239"/>
      <c r="I19" s="239"/>
      <c r="J19" s="239"/>
    </row>
    <row r="20" spans="1:10" s="195" customFormat="1" ht="50.1" customHeight="1" x14ac:dyDescent="0.25">
      <c r="A20" s="239">
        <f t="shared" si="0"/>
        <v>17</v>
      </c>
      <c r="B20" s="239" t="s">
        <v>460</v>
      </c>
      <c r="C20" s="11" t="s">
        <v>81</v>
      </c>
      <c r="D20" s="11" t="s">
        <v>82</v>
      </c>
      <c r="E20" s="283" t="s">
        <v>483</v>
      </c>
      <c r="F20" s="241" t="s">
        <v>484</v>
      </c>
      <c r="G20" s="239" t="s">
        <v>18</v>
      </c>
      <c r="H20" s="239"/>
      <c r="I20" s="239"/>
      <c r="J20" s="239"/>
    </row>
    <row r="21" spans="1:10" s="195" customFormat="1" ht="50.1" customHeight="1" x14ac:dyDescent="0.25">
      <c r="A21" s="239">
        <f t="shared" si="0"/>
        <v>18</v>
      </c>
      <c r="B21" s="239" t="s">
        <v>460</v>
      </c>
      <c r="C21" s="11" t="s">
        <v>86</v>
      </c>
      <c r="D21" s="11" t="s">
        <v>87</v>
      </c>
      <c r="E21" s="282" t="s">
        <v>485</v>
      </c>
      <c r="F21" s="241" t="s">
        <v>486</v>
      </c>
      <c r="G21" s="239" t="s">
        <v>18</v>
      </c>
      <c r="H21" s="239"/>
      <c r="I21" s="239"/>
      <c r="J21" s="239"/>
    </row>
    <row r="22" spans="1:10" s="195" customFormat="1" ht="50.1" customHeight="1" x14ac:dyDescent="0.25">
      <c r="A22" s="239">
        <f t="shared" si="0"/>
        <v>19</v>
      </c>
      <c r="B22" s="239" t="s">
        <v>460</v>
      </c>
      <c r="C22" s="11" t="s">
        <v>93</v>
      </c>
      <c r="D22" s="11" t="s">
        <v>94</v>
      </c>
      <c r="E22" s="263" t="s">
        <v>271</v>
      </c>
      <c r="F22" s="11" t="s">
        <v>487</v>
      </c>
      <c r="G22" s="239" t="s">
        <v>18</v>
      </c>
      <c r="H22" s="239" t="s">
        <v>18</v>
      </c>
      <c r="I22" s="376" t="s">
        <v>18</v>
      </c>
      <c r="J22" s="239"/>
    </row>
    <row r="23" spans="1:10" s="195" customFormat="1" ht="50.1" customHeight="1" x14ac:dyDescent="0.25">
      <c r="A23" s="239">
        <f t="shared" si="0"/>
        <v>20</v>
      </c>
      <c r="B23" s="239" t="s">
        <v>460</v>
      </c>
      <c r="C23" s="11" t="s">
        <v>96</v>
      </c>
      <c r="D23" s="11" t="s">
        <v>97</v>
      </c>
      <c r="E23" s="282" t="s">
        <v>488</v>
      </c>
      <c r="F23" s="241" t="s">
        <v>489</v>
      </c>
      <c r="G23" s="239" t="s">
        <v>18</v>
      </c>
      <c r="H23" s="239" t="s">
        <v>18</v>
      </c>
      <c r="I23" s="376" t="s">
        <v>18</v>
      </c>
      <c r="J23" s="239"/>
    </row>
    <row r="24" spans="1:10" s="195" customFormat="1" ht="50.1" customHeight="1" x14ac:dyDescent="0.25">
      <c r="A24" s="239">
        <f t="shared" si="0"/>
        <v>21</v>
      </c>
      <c r="B24" s="239" t="s">
        <v>460</v>
      </c>
      <c r="C24" s="318" t="s">
        <v>101</v>
      </c>
      <c r="D24" s="11" t="s">
        <v>468</v>
      </c>
      <c r="E24" s="282" t="s">
        <v>1429</v>
      </c>
      <c r="F24" s="245" t="s">
        <v>482</v>
      </c>
      <c r="G24" s="239" t="s">
        <v>18</v>
      </c>
      <c r="H24" s="239" t="s">
        <v>18</v>
      </c>
      <c r="I24" s="239"/>
      <c r="J24" s="244">
        <v>44044</v>
      </c>
    </row>
    <row r="25" spans="1:10" s="195" customFormat="1" ht="50.1" customHeight="1" x14ac:dyDescent="0.25">
      <c r="A25" s="239">
        <f t="shared" si="0"/>
        <v>22</v>
      </c>
      <c r="B25" s="239" t="s">
        <v>460</v>
      </c>
      <c r="C25" s="11" t="s">
        <v>105</v>
      </c>
      <c r="D25" s="11" t="s">
        <v>106</v>
      </c>
      <c r="E25" s="263" t="s">
        <v>490</v>
      </c>
      <c r="F25" s="245" t="s">
        <v>491</v>
      </c>
      <c r="G25" s="239" t="s">
        <v>18</v>
      </c>
      <c r="H25" s="239" t="s">
        <v>18</v>
      </c>
      <c r="I25" s="376" t="s">
        <v>18</v>
      </c>
      <c r="J25" s="239"/>
    </row>
    <row r="26" spans="1:10" s="195" customFormat="1" ht="50.1" customHeight="1" x14ac:dyDescent="0.25">
      <c r="A26" s="239">
        <f t="shared" si="0"/>
        <v>23</v>
      </c>
      <c r="B26" s="239" t="s">
        <v>460</v>
      </c>
      <c r="C26" s="318" t="s">
        <v>108</v>
      </c>
      <c r="D26" s="11" t="s">
        <v>109</v>
      </c>
      <c r="E26" s="282" t="s">
        <v>492</v>
      </c>
      <c r="F26" s="249" t="s">
        <v>493</v>
      </c>
      <c r="G26" s="239" t="s">
        <v>18</v>
      </c>
      <c r="H26" s="239" t="s">
        <v>18</v>
      </c>
      <c r="I26" s="239" t="s">
        <v>18</v>
      </c>
      <c r="J26" s="239"/>
    </row>
    <row r="27" spans="1:10" s="195" customFormat="1" ht="50.1" customHeight="1" x14ac:dyDescent="0.25">
      <c r="A27" s="239">
        <f t="shared" si="0"/>
        <v>24</v>
      </c>
      <c r="B27" s="239" t="s">
        <v>460</v>
      </c>
      <c r="C27" s="318" t="s">
        <v>378</v>
      </c>
      <c r="D27" s="11" t="s">
        <v>110</v>
      </c>
      <c r="E27" s="282" t="s">
        <v>494</v>
      </c>
      <c r="F27" s="241" t="s">
        <v>495</v>
      </c>
      <c r="G27" s="239" t="s">
        <v>18</v>
      </c>
      <c r="H27" s="239" t="s">
        <v>18</v>
      </c>
      <c r="I27" s="376" t="s">
        <v>18</v>
      </c>
      <c r="J27" s="239"/>
    </row>
    <row r="28" spans="1:10" s="195" customFormat="1" ht="50.1" customHeight="1" x14ac:dyDescent="0.25">
      <c r="A28" s="239">
        <f t="shared" si="0"/>
        <v>25</v>
      </c>
      <c r="B28" s="239" t="s">
        <v>460</v>
      </c>
      <c r="C28" s="334" t="s">
        <v>112</v>
      </c>
      <c r="D28" s="250" t="s">
        <v>113</v>
      </c>
      <c r="E28" s="283" t="s">
        <v>496</v>
      </c>
      <c r="F28" s="241" t="s">
        <v>497</v>
      </c>
      <c r="G28" s="239" t="s">
        <v>18</v>
      </c>
      <c r="H28" s="239" t="s">
        <v>18</v>
      </c>
      <c r="I28" s="239" t="s">
        <v>18</v>
      </c>
      <c r="J28" s="239"/>
    </row>
    <row r="29" spans="1:10" s="195" customFormat="1" ht="50.1" customHeight="1" x14ac:dyDescent="0.25">
      <c r="A29" s="239">
        <f t="shared" si="0"/>
        <v>26</v>
      </c>
      <c r="B29" s="239" t="s">
        <v>460</v>
      </c>
      <c r="C29" s="11" t="s">
        <v>577</v>
      </c>
      <c r="D29" s="11" t="s">
        <v>118</v>
      </c>
      <c r="E29" s="283" t="s">
        <v>496</v>
      </c>
      <c r="F29" s="241" t="s">
        <v>497</v>
      </c>
      <c r="G29" s="239"/>
      <c r="H29" s="239" t="s">
        <v>18</v>
      </c>
      <c r="I29" s="239" t="s">
        <v>18</v>
      </c>
      <c r="J29" s="239"/>
    </row>
    <row r="30" spans="1:10" s="195" customFormat="1" ht="50.1" customHeight="1" x14ac:dyDescent="0.25">
      <c r="A30" s="239">
        <f t="shared" si="0"/>
        <v>27</v>
      </c>
      <c r="B30" s="239" t="s">
        <v>460</v>
      </c>
      <c r="C30" s="11" t="s">
        <v>943</v>
      </c>
      <c r="D30" s="11" t="s">
        <v>965</v>
      </c>
      <c r="E30" s="335" t="s">
        <v>966</v>
      </c>
      <c r="F30" s="241" t="s">
        <v>497</v>
      </c>
      <c r="G30" s="239"/>
      <c r="H30" s="239" t="s">
        <v>18</v>
      </c>
      <c r="I30" s="239" t="s">
        <v>18</v>
      </c>
      <c r="J30" s="251">
        <v>44105</v>
      </c>
    </row>
    <row r="31" spans="1:10" s="195" customFormat="1" ht="50.1" customHeight="1" x14ac:dyDescent="0.25">
      <c r="A31" s="239">
        <f t="shared" si="0"/>
        <v>28</v>
      </c>
      <c r="B31" s="239" t="s">
        <v>460</v>
      </c>
      <c r="C31" s="11" t="s">
        <v>119</v>
      </c>
      <c r="D31" s="11" t="s">
        <v>936</v>
      </c>
      <c r="E31" s="263" t="s">
        <v>278</v>
      </c>
      <c r="F31" s="241" t="s">
        <v>573</v>
      </c>
      <c r="G31" s="239"/>
      <c r="H31" s="239" t="s">
        <v>18</v>
      </c>
      <c r="I31" s="239" t="s">
        <v>18</v>
      </c>
      <c r="J31" s="239"/>
    </row>
    <row r="32" spans="1:10" s="195" customFormat="1" ht="50.1" customHeight="1" x14ac:dyDescent="0.25">
      <c r="A32" s="239">
        <f t="shared" si="0"/>
        <v>29</v>
      </c>
      <c r="B32" s="239" t="s">
        <v>460</v>
      </c>
      <c r="C32" s="141" t="s">
        <v>1533</v>
      </c>
      <c r="D32" s="11" t="s">
        <v>121</v>
      </c>
      <c r="E32" s="263" t="s">
        <v>122</v>
      </c>
      <c r="F32" s="11" t="s">
        <v>578</v>
      </c>
      <c r="G32" s="239"/>
      <c r="H32" s="239" t="s">
        <v>18</v>
      </c>
      <c r="I32" s="239" t="s">
        <v>18</v>
      </c>
      <c r="J32" s="239"/>
    </row>
    <row r="33" spans="1:10" s="195" customFormat="1" ht="50.1" customHeight="1" x14ac:dyDescent="0.25">
      <c r="A33" s="239">
        <f t="shared" si="0"/>
        <v>30</v>
      </c>
      <c r="B33" s="239" t="s">
        <v>460</v>
      </c>
      <c r="C33" s="11" t="s">
        <v>124</v>
      </c>
      <c r="D33" s="11" t="s">
        <v>125</v>
      </c>
      <c r="E33" s="263" t="s">
        <v>579</v>
      </c>
      <c r="F33" s="11" t="s">
        <v>580</v>
      </c>
      <c r="G33" s="239"/>
      <c r="H33" s="239" t="s">
        <v>18</v>
      </c>
      <c r="I33" s="239" t="s">
        <v>18</v>
      </c>
      <c r="J33" s="239"/>
    </row>
    <row r="34" spans="1:10" s="195" customFormat="1" ht="50.1" customHeight="1" x14ac:dyDescent="0.25">
      <c r="A34" s="239">
        <f t="shared" si="0"/>
        <v>31</v>
      </c>
      <c r="B34" s="239" t="s">
        <v>460</v>
      </c>
      <c r="C34" s="11" t="s">
        <v>126</v>
      </c>
      <c r="D34" s="11" t="s">
        <v>288</v>
      </c>
      <c r="E34" s="263" t="s">
        <v>581</v>
      </c>
      <c r="F34" s="11" t="s">
        <v>582</v>
      </c>
      <c r="G34" s="239"/>
      <c r="H34" s="239" t="s">
        <v>18</v>
      </c>
      <c r="I34" s="239" t="s">
        <v>18</v>
      </c>
      <c r="J34" s="239"/>
    </row>
    <row r="35" spans="1:10" s="195" customFormat="1" ht="50.1" customHeight="1" x14ac:dyDescent="0.25">
      <c r="A35" s="239">
        <f t="shared" si="0"/>
        <v>32</v>
      </c>
      <c r="B35" s="239" t="s">
        <v>460</v>
      </c>
      <c r="C35" s="11" t="s">
        <v>129</v>
      </c>
      <c r="D35" s="11" t="s">
        <v>130</v>
      </c>
      <c r="E35" s="263" t="s">
        <v>583</v>
      </c>
      <c r="F35" s="11" t="s">
        <v>584</v>
      </c>
      <c r="G35" s="239"/>
      <c r="H35" s="239" t="s">
        <v>18</v>
      </c>
      <c r="I35" s="239" t="s">
        <v>18</v>
      </c>
      <c r="J35" s="239"/>
    </row>
    <row r="36" spans="1:10" s="195" customFormat="1" ht="50.1" customHeight="1" x14ac:dyDescent="0.25">
      <c r="A36" s="239">
        <f t="shared" si="0"/>
        <v>33</v>
      </c>
      <c r="B36" s="239" t="s">
        <v>460</v>
      </c>
      <c r="C36" s="11" t="s">
        <v>133</v>
      </c>
      <c r="D36" s="11" t="s">
        <v>134</v>
      </c>
      <c r="E36" s="283" t="s">
        <v>602</v>
      </c>
      <c r="F36" s="241" t="s">
        <v>603</v>
      </c>
      <c r="G36" s="239"/>
      <c r="H36" s="239"/>
      <c r="I36" s="239" t="s">
        <v>18</v>
      </c>
      <c r="J36" s="239"/>
    </row>
    <row r="37" spans="1:10" s="195" customFormat="1" ht="50.1" customHeight="1" x14ac:dyDescent="0.25">
      <c r="A37" s="239">
        <f t="shared" si="0"/>
        <v>34</v>
      </c>
      <c r="B37" s="239" t="s">
        <v>460</v>
      </c>
      <c r="C37" s="11" t="s">
        <v>137</v>
      </c>
      <c r="D37" s="11" t="s">
        <v>138</v>
      </c>
      <c r="E37" s="263" t="s">
        <v>604</v>
      </c>
      <c r="F37" s="241" t="s">
        <v>605</v>
      </c>
      <c r="G37" s="239"/>
      <c r="H37" s="239"/>
      <c r="I37" s="239" t="s">
        <v>18</v>
      </c>
      <c r="J37" s="239"/>
    </row>
    <row r="38" spans="1:10" s="195" customFormat="1" ht="50.1" customHeight="1" x14ac:dyDescent="0.25">
      <c r="A38" s="239">
        <f t="shared" si="0"/>
        <v>35</v>
      </c>
      <c r="B38" s="239" t="s">
        <v>460</v>
      </c>
      <c r="C38" s="11" t="s">
        <v>385</v>
      </c>
      <c r="D38" s="262" t="s">
        <v>139</v>
      </c>
      <c r="E38" s="283" t="s">
        <v>606</v>
      </c>
      <c r="F38" s="241" t="s">
        <v>607</v>
      </c>
      <c r="G38" s="239"/>
      <c r="H38" s="239"/>
      <c r="I38" s="239" t="s">
        <v>18</v>
      </c>
      <c r="J38" s="239"/>
    </row>
    <row r="39" spans="1:10" s="195" customFormat="1" ht="50.1" customHeight="1" x14ac:dyDescent="0.25">
      <c r="A39" s="239">
        <f t="shared" si="0"/>
        <v>36</v>
      </c>
      <c r="B39" s="239" t="s">
        <v>460</v>
      </c>
      <c r="C39" s="11" t="s">
        <v>142</v>
      </c>
      <c r="D39" s="11" t="s">
        <v>143</v>
      </c>
      <c r="E39" s="263" t="s">
        <v>610</v>
      </c>
      <c r="F39" s="241" t="s">
        <v>611</v>
      </c>
      <c r="G39" s="239"/>
      <c r="H39" s="239"/>
      <c r="I39" s="239" t="s">
        <v>18</v>
      </c>
      <c r="J39" s="239"/>
    </row>
    <row r="40" spans="1:10" s="195" customFormat="1" ht="50.1" customHeight="1" x14ac:dyDescent="0.25">
      <c r="A40" s="239">
        <f t="shared" si="0"/>
        <v>37</v>
      </c>
      <c r="B40" s="239" t="s">
        <v>460</v>
      </c>
      <c r="C40" s="11" t="s">
        <v>612</v>
      </c>
      <c r="D40" s="11" t="s">
        <v>459</v>
      </c>
      <c r="E40" s="282" t="s">
        <v>613</v>
      </c>
      <c r="F40" s="240" t="s">
        <v>953</v>
      </c>
      <c r="G40" s="239"/>
      <c r="H40" s="239"/>
      <c r="I40" s="239" t="s">
        <v>18</v>
      </c>
      <c r="J40" s="244">
        <v>44109</v>
      </c>
    </row>
    <row r="41" spans="1:10" s="195" customFormat="1" ht="50.1" customHeight="1" x14ac:dyDescent="0.25">
      <c r="A41" s="239">
        <f t="shared" si="0"/>
        <v>38</v>
      </c>
      <c r="B41" s="239" t="s">
        <v>460</v>
      </c>
      <c r="C41" s="11" t="s">
        <v>1122</v>
      </c>
      <c r="D41" s="11" t="s">
        <v>1123</v>
      </c>
      <c r="E41" s="282" t="s">
        <v>1124</v>
      </c>
      <c r="F41" s="256" t="s">
        <v>1125</v>
      </c>
      <c r="G41" s="239"/>
      <c r="H41" s="239"/>
      <c r="I41" s="239" t="s">
        <v>18</v>
      </c>
      <c r="J41" s="244">
        <v>44154</v>
      </c>
    </row>
    <row r="42" spans="1:10" s="195" customFormat="1" ht="50.1" customHeight="1" x14ac:dyDescent="0.25">
      <c r="A42" s="239">
        <f t="shared" si="0"/>
        <v>39</v>
      </c>
      <c r="B42" s="239" t="s">
        <v>460</v>
      </c>
      <c r="C42" s="11" t="s">
        <v>131</v>
      </c>
      <c r="D42" s="11" t="s">
        <v>1154</v>
      </c>
      <c r="E42" s="282" t="s">
        <v>1155</v>
      </c>
      <c r="F42" s="256" t="s">
        <v>1156</v>
      </c>
      <c r="G42" s="239"/>
      <c r="H42" s="239" t="s">
        <v>18</v>
      </c>
      <c r="I42" s="376" t="s">
        <v>18</v>
      </c>
      <c r="J42" s="244"/>
    </row>
    <row r="43" spans="1:10" s="195" customFormat="1" ht="50.1" customHeight="1" x14ac:dyDescent="0.25">
      <c r="A43" s="239">
        <f t="shared" si="0"/>
        <v>40</v>
      </c>
      <c r="B43" s="239" t="s">
        <v>460</v>
      </c>
      <c r="C43" s="336" t="s">
        <v>1201</v>
      </c>
      <c r="D43" s="261" t="s">
        <v>1202</v>
      </c>
      <c r="E43" s="337" t="s">
        <v>1203</v>
      </c>
      <c r="F43" s="319" t="s">
        <v>1217</v>
      </c>
      <c r="G43" s="239"/>
      <c r="H43" s="239"/>
      <c r="I43" s="239" t="s">
        <v>18</v>
      </c>
      <c r="J43" s="244">
        <v>44299</v>
      </c>
    </row>
    <row r="44" spans="1:10" s="195" customFormat="1" ht="50.1" customHeight="1" x14ac:dyDescent="0.25">
      <c r="A44" s="239">
        <f t="shared" si="0"/>
        <v>41</v>
      </c>
      <c r="B44" s="239" t="s">
        <v>460</v>
      </c>
      <c r="C44" s="336" t="s">
        <v>1201</v>
      </c>
      <c r="D44" s="261" t="s">
        <v>1205</v>
      </c>
      <c r="E44" s="337" t="s">
        <v>1203</v>
      </c>
      <c r="F44" s="319" t="s">
        <v>1218</v>
      </c>
      <c r="G44" s="239"/>
      <c r="H44" s="239"/>
      <c r="I44" s="239" t="s">
        <v>18</v>
      </c>
      <c r="J44" s="244">
        <v>44299</v>
      </c>
    </row>
    <row r="45" spans="1:10" s="195" customFormat="1" ht="50.1" customHeight="1" x14ac:dyDescent="0.25">
      <c r="A45" s="239">
        <f t="shared" ref="A45:A165" si="1">ROW()-3</f>
        <v>42</v>
      </c>
      <c r="B45" s="239" t="s">
        <v>460</v>
      </c>
      <c r="C45" s="11" t="s">
        <v>1223</v>
      </c>
      <c r="D45" s="11" t="s">
        <v>1224</v>
      </c>
      <c r="E45" s="283" t="s">
        <v>1225</v>
      </c>
      <c r="F45" s="241" t="s">
        <v>1226</v>
      </c>
      <c r="G45" s="338"/>
      <c r="H45" s="239" t="s">
        <v>18</v>
      </c>
      <c r="I45" s="239" t="s">
        <v>18</v>
      </c>
      <c r="J45" s="339"/>
    </row>
    <row r="46" spans="1:10" s="195" customFormat="1" ht="50.1" customHeight="1" x14ac:dyDescent="0.25">
      <c r="A46" s="239">
        <f t="shared" si="1"/>
        <v>43</v>
      </c>
      <c r="B46" s="239" t="s">
        <v>460</v>
      </c>
      <c r="C46" s="11" t="s">
        <v>1227</v>
      </c>
      <c r="D46" s="11" t="s">
        <v>1228</v>
      </c>
      <c r="E46" s="283" t="s">
        <v>1229</v>
      </c>
      <c r="F46" s="241" t="s">
        <v>1230</v>
      </c>
      <c r="G46" s="239" t="s">
        <v>18</v>
      </c>
      <c r="H46" s="239" t="s">
        <v>18</v>
      </c>
      <c r="I46" s="239" t="s">
        <v>18</v>
      </c>
      <c r="J46" s="339"/>
    </row>
    <row r="47" spans="1:10" s="195" customFormat="1" ht="50.1" customHeight="1" x14ac:dyDescent="0.25">
      <c r="A47" s="239">
        <f t="shared" ref="A47:A169" si="2">ROW()-3</f>
        <v>44</v>
      </c>
      <c r="B47" s="239" t="s">
        <v>460</v>
      </c>
      <c r="C47" s="11" t="s">
        <v>1244</v>
      </c>
      <c r="D47" s="11" t="s">
        <v>1245</v>
      </c>
      <c r="E47" s="273" t="s">
        <v>1246</v>
      </c>
      <c r="F47" s="293" t="s">
        <v>1247</v>
      </c>
      <c r="G47" s="239" t="s">
        <v>18</v>
      </c>
      <c r="H47" s="239" t="s">
        <v>18</v>
      </c>
      <c r="I47" s="239" t="s">
        <v>18</v>
      </c>
      <c r="J47" s="308"/>
    </row>
    <row r="48" spans="1:10" s="195" customFormat="1" ht="50.1" customHeight="1" x14ac:dyDescent="0.25">
      <c r="A48" s="239">
        <f t="shared" si="2"/>
        <v>45</v>
      </c>
      <c r="B48" s="239" t="s">
        <v>460</v>
      </c>
      <c r="C48" s="11" t="s">
        <v>1283</v>
      </c>
      <c r="D48" s="11" t="s">
        <v>1284</v>
      </c>
      <c r="E48" s="273">
        <v>19003366</v>
      </c>
      <c r="F48" s="293" t="s">
        <v>1285</v>
      </c>
      <c r="G48" s="239"/>
      <c r="H48" s="239" t="s">
        <v>18</v>
      </c>
      <c r="I48" s="376" t="s">
        <v>18</v>
      </c>
      <c r="J48" s="308"/>
    </row>
    <row r="49" spans="1:10" s="195" customFormat="1" ht="50.1" customHeight="1" x14ac:dyDescent="0.25">
      <c r="A49" s="239">
        <f t="shared" si="2"/>
        <v>46</v>
      </c>
      <c r="B49" s="239" t="s">
        <v>460</v>
      </c>
      <c r="C49" s="11" t="s">
        <v>1371</v>
      </c>
      <c r="D49" s="11" t="s">
        <v>1372</v>
      </c>
      <c r="E49" s="340" t="s">
        <v>1373</v>
      </c>
      <c r="F49" s="293" t="s">
        <v>1374</v>
      </c>
      <c r="G49" s="239"/>
      <c r="H49" s="239" t="s">
        <v>18</v>
      </c>
      <c r="I49" s="239" t="s">
        <v>18</v>
      </c>
      <c r="J49" s="308"/>
    </row>
    <row r="50" spans="1:10" s="195" customFormat="1" ht="50.1" customHeight="1" x14ac:dyDescent="0.25">
      <c r="A50" s="239">
        <f t="shared" si="0"/>
        <v>47</v>
      </c>
      <c r="B50" s="239" t="s">
        <v>460</v>
      </c>
      <c r="C50" s="11" t="s">
        <v>140</v>
      </c>
      <c r="D50" s="11" t="s">
        <v>141</v>
      </c>
      <c r="E50" s="263" t="s">
        <v>608</v>
      </c>
      <c r="F50" s="381" t="s">
        <v>609</v>
      </c>
      <c r="G50" s="239"/>
      <c r="H50" s="239"/>
      <c r="I50" s="239" t="s">
        <v>18</v>
      </c>
      <c r="J50" s="239"/>
    </row>
    <row r="51" spans="1:10" s="384" customFormat="1" ht="48" customHeight="1" x14ac:dyDescent="0.25">
      <c r="A51" s="268">
        <f t="shared" si="2"/>
        <v>48</v>
      </c>
      <c r="B51" s="239" t="s">
        <v>460</v>
      </c>
      <c r="C51" s="11" t="s">
        <v>140</v>
      </c>
      <c r="D51" s="11" t="s">
        <v>1455</v>
      </c>
      <c r="E51" s="282" t="s">
        <v>1435</v>
      </c>
      <c r="F51" s="382" t="s">
        <v>609</v>
      </c>
      <c r="G51" s="383"/>
      <c r="H51" s="352"/>
      <c r="I51" s="239" t="s">
        <v>18</v>
      </c>
    </row>
    <row r="52" spans="1:10" s="384" customFormat="1" ht="43.5" customHeight="1" x14ac:dyDescent="0.25">
      <c r="A52" s="268">
        <f t="shared" si="2"/>
        <v>49</v>
      </c>
      <c r="B52" s="239" t="s">
        <v>460</v>
      </c>
      <c r="C52" s="11" t="s">
        <v>140</v>
      </c>
      <c r="D52" s="11" t="s">
        <v>1456</v>
      </c>
      <c r="E52" s="282" t="s">
        <v>1434</v>
      </c>
      <c r="F52" s="382" t="s">
        <v>609</v>
      </c>
      <c r="G52" s="383"/>
      <c r="H52" s="352"/>
      <c r="I52" s="239" t="s">
        <v>18</v>
      </c>
    </row>
    <row r="53" spans="1:10" s="384" customFormat="1" ht="43.5" customHeight="1" x14ac:dyDescent="0.25">
      <c r="A53" s="268">
        <f t="shared" si="2"/>
        <v>50</v>
      </c>
      <c r="B53" s="278" t="s">
        <v>460</v>
      </c>
      <c r="C53" s="11" t="s">
        <v>1498</v>
      </c>
      <c r="D53" s="11" t="s">
        <v>1499</v>
      </c>
      <c r="E53" s="282" t="s">
        <v>1500</v>
      </c>
      <c r="F53" s="382" t="s">
        <v>1501</v>
      </c>
      <c r="G53" s="278" t="s">
        <v>18</v>
      </c>
      <c r="H53" s="352"/>
      <c r="I53" s="239"/>
    </row>
    <row r="54" spans="1:10" s="384" customFormat="1" ht="43.5" customHeight="1" x14ac:dyDescent="0.25">
      <c r="A54" s="268">
        <f t="shared" si="2"/>
        <v>51</v>
      </c>
      <c r="B54" s="278" t="s">
        <v>460</v>
      </c>
      <c r="C54" s="11" t="s">
        <v>1502</v>
      </c>
      <c r="D54" s="11" t="s">
        <v>1503</v>
      </c>
      <c r="E54" s="282" t="s">
        <v>1504</v>
      </c>
      <c r="F54" s="382" t="s">
        <v>1505</v>
      </c>
      <c r="G54" s="278" t="s">
        <v>18</v>
      </c>
      <c r="H54" s="278" t="s">
        <v>18</v>
      </c>
      <c r="I54" s="278" t="s">
        <v>18</v>
      </c>
    </row>
    <row r="55" spans="1:10" s="384" customFormat="1" ht="43.5" customHeight="1" x14ac:dyDescent="0.25">
      <c r="A55" s="268">
        <f t="shared" si="2"/>
        <v>52</v>
      </c>
      <c r="B55" s="278" t="s">
        <v>460</v>
      </c>
      <c r="C55" s="11" t="s">
        <v>1513</v>
      </c>
      <c r="D55" s="11" t="s">
        <v>1514</v>
      </c>
      <c r="E55" s="282" t="s">
        <v>1515</v>
      </c>
      <c r="F55" s="382" t="s">
        <v>1516</v>
      </c>
      <c r="G55" s="291"/>
      <c r="H55" s="290" t="s">
        <v>18</v>
      </c>
      <c r="I55" s="239"/>
    </row>
    <row r="56" spans="1:10" s="195" customFormat="1" ht="50.1" customHeight="1" x14ac:dyDescent="0.25">
      <c r="A56" s="239">
        <f t="shared" si="0"/>
        <v>53</v>
      </c>
      <c r="B56" s="239" t="s">
        <v>309</v>
      </c>
      <c r="C56" s="11" t="s">
        <v>145</v>
      </c>
      <c r="D56" s="11" t="s">
        <v>146</v>
      </c>
      <c r="E56" s="263" t="s">
        <v>498</v>
      </c>
      <c r="F56" s="245" t="s">
        <v>482</v>
      </c>
      <c r="G56" s="239" t="s">
        <v>18</v>
      </c>
      <c r="H56" s="239" t="s">
        <v>18</v>
      </c>
      <c r="I56" s="239" t="s">
        <v>18</v>
      </c>
      <c r="J56" s="239"/>
    </row>
    <row r="57" spans="1:10" s="195" customFormat="1" ht="50.1" customHeight="1" x14ac:dyDescent="0.25">
      <c r="A57" s="239">
        <f t="shared" si="0"/>
        <v>54</v>
      </c>
      <c r="B57" s="239" t="s">
        <v>309</v>
      </c>
      <c r="C57" s="318" t="s">
        <v>147</v>
      </c>
      <c r="D57" s="11" t="s">
        <v>148</v>
      </c>
      <c r="E57" s="341" t="s">
        <v>499</v>
      </c>
      <c r="F57" s="249" t="s">
        <v>500</v>
      </c>
      <c r="G57" s="239" t="s">
        <v>18</v>
      </c>
      <c r="H57" s="239" t="s">
        <v>18</v>
      </c>
      <c r="I57" s="239" t="s">
        <v>18</v>
      </c>
      <c r="J57" s="239"/>
    </row>
    <row r="58" spans="1:10" s="195" customFormat="1" ht="63" customHeight="1" x14ac:dyDescent="0.25">
      <c r="A58" s="239">
        <f t="shared" si="0"/>
        <v>55</v>
      </c>
      <c r="B58" s="239" t="s">
        <v>309</v>
      </c>
      <c r="C58" s="11" t="s">
        <v>1375</v>
      </c>
      <c r="D58" s="11" t="s">
        <v>148</v>
      </c>
      <c r="E58" s="263" t="s">
        <v>1376</v>
      </c>
      <c r="F58" s="249" t="s">
        <v>1377</v>
      </c>
      <c r="G58" s="239" t="s">
        <v>18</v>
      </c>
      <c r="H58" s="239" t="s">
        <v>18</v>
      </c>
      <c r="I58" s="239" t="s">
        <v>18</v>
      </c>
      <c r="J58" s="239"/>
    </row>
    <row r="59" spans="1:10" s="195" customFormat="1" ht="69" customHeight="1" x14ac:dyDescent="0.25">
      <c r="A59" s="239">
        <f t="shared" si="0"/>
        <v>56</v>
      </c>
      <c r="B59" s="239" t="s">
        <v>309</v>
      </c>
      <c r="C59" s="11" t="s">
        <v>1378</v>
      </c>
      <c r="D59" s="11" t="s">
        <v>1379</v>
      </c>
      <c r="E59" s="263" t="s">
        <v>1380</v>
      </c>
      <c r="F59" s="249" t="s">
        <v>1377</v>
      </c>
      <c r="G59" s="239" t="s">
        <v>18</v>
      </c>
      <c r="H59" s="239" t="s">
        <v>18</v>
      </c>
      <c r="I59" s="239" t="s">
        <v>18</v>
      </c>
      <c r="J59" s="239"/>
    </row>
    <row r="60" spans="1:10" s="195" customFormat="1" ht="50.1" customHeight="1" x14ac:dyDescent="0.25">
      <c r="A60" s="239">
        <f t="shared" si="0"/>
        <v>57</v>
      </c>
      <c r="B60" s="239" t="s">
        <v>309</v>
      </c>
      <c r="C60" s="11" t="s">
        <v>150</v>
      </c>
      <c r="D60" s="11" t="s">
        <v>501</v>
      </c>
      <c r="E60" s="263" t="s">
        <v>502</v>
      </c>
      <c r="F60" s="249" t="s">
        <v>503</v>
      </c>
      <c r="G60" s="239" t="s">
        <v>18</v>
      </c>
      <c r="H60" s="239" t="s">
        <v>18</v>
      </c>
      <c r="I60" s="239" t="s">
        <v>18</v>
      </c>
      <c r="J60" s="239"/>
    </row>
    <row r="61" spans="1:10" s="195" customFormat="1" ht="50.1" customHeight="1" x14ac:dyDescent="0.25">
      <c r="A61" s="239">
        <f t="shared" si="0"/>
        <v>58</v>
      </c>
      <c r="B61" s="239" t="s">
        <v>310</v>
      </c>
      <c r="C61" s="11" t="s">
        <v>154</v>
      </c>
      <c r="D61" s="11" t="s">
        <v>155</v>
      </c>
      <c r="E61" s="282" t="s">
        <v>1182</v>
      </c>
      <c r="F61" s="241" t="s">
        <v>1183</v>
      </c>
      <c r="G61" s="239" t="s">
        <v>18</v>
      </c>
      <c r="H61" s="239" t="s">
        <v>18</v>
      </c>
      <c r="I61" s="239" t="s">
        <v>18</v>
      </c>
      <c r="J61" s="246">
        <v>44228</v>
      </c>
    </row>
    <row r="62" spans="1:10" s="195" customFormat="1" ht="50.1" customHeight="1" x14ac:dyDescent="0.25">
      <c r="A62" s="239">
        <f t="shared" si="0"/>
        <v>59</v>
      </c>
      <c r="B62" s="239" t="s">
        <v>310</v>
      </c>
      <c r="C62" s="11" t="s">
        <v>157</v>
      </c>
      <c r="D62" s="11" t="s">
        <v>158</v>
      </c>
      <c r="E62" s="263" t="s">
        <v>504</v>
      </c>
      <c r="F62" s="241" t="s">
        <v>955</v>
      </c>
      <c r="G62" s="239" t="s">
        <v>18</v>
      </c>
      <c r="H62" s="239" t="s">
        <v>18</v>
      </c>
      <c r="I62" s="239" t="s">
        <v>18</v>
      </c>
      <c r="J62" s="246">
        <v>44109</v>
      </c>
    </row>
    <row r="63" spans="1:10" s="195" customFormat="1" ht="50.1" customHeight="1" x14ac:dyDescent="0.25">
      <c r="A63" s="239">
        <f t="shared" si="0"/>
        <v>60</v>
      </c>
      <c r="B63" s="239" t="s">
        <v>311</v>
      </c>
      <c r="C63" s="11" t="s">
        <v>161</v>
      </c>
      <c r="D63" s="11" t="s">
        <v>290</v>
      </c>
      <c r="E63" s="263" t="s">
        <v>505</v>
      </c>
      <c r="F63" s="245" t="s">
        <v>482</v>
      </c>
      <c r="G63" s="239" t="s">
        <v>18</v>
      </c>
      <c r="H63" s="239" t="s">
        <v>18</v>
      </c>
      <c r="I63" s="239" t="s">
        <v>18</v>
      </c>
      <c r="J63" s="239"/>
    </row>
    <row r="64" spans="1:10" s="195" customFormat="1" ht="50.1" customHeight="1" x14ac:dyDescent="0.25">
      <c r="A64" s="239">
        <f t="shared" si="0"/>
        <v>61</v>
      </c>
      <c r="B64" s="239" t="s">
        <v>312</v>
      </c>
      <c r="C64" s="11" t="s">
        <v>162</v>
      </c>
      <c r="D64" s="11" t="s">
        <v>163</v>
      </c>
      <c r="E64" s="263" t="s">
        <v>506</v>
      </c>
      <c r="F64" s="241" t="s">
        <v>507</v>
      </c>
      <c r="G64" s="239" t="s">
        <v>18</v>
      </c>
      <c r="H64" s="239" t="s">
        <v>18</v>
      </c>
      <c r="I64" s="239" t="s">
        <v>18</v>
      </c>
      <c r="J64" s="239"/>
    </row>
    <row r="65" spans="1:10" s="195" customFormat="1" ht="50.1" customHeight="1" x14ac:dyDescent="0.25">
      <c r="A65" s="239">
        <f t="shared" si="0"/>
        <v>62</v>
      </c>
      <c r="B65" s="239" t="s">
        <v>313</v>
      </c>
      <c r="C65" s="11" t="s">
        <v>164</v>
      </c>
      <c r="D65" s="11" t="s">
        <v>165</v>
      </c>
      <c r="E65" s="282" t="s">
        <v>508</v>
      </c>
      <c r="F65" s="254">
        <v>44036</v>
      </c>
      <c r="G65" s="239" t="s">
        <v>18</v>
      </c>
      <c r="H65" s="239"/>
      <c r="I65" s="239"/>
      <c r="J65" s="239"/>
    </row>
    <row r="66" spans="1:10" s="195" customFormat="1" ht="50.1" customHeight="1" x14ac:dyDescent="0.25">
      <c r="A66" s="239">
        <f t="shared" si="0"/>
        <v>63</v>
      </c>
      <c r="B66" s="239" t="s">
        <v>314</v>
      </c>
      <c r="C66" s="11" t="s">
        <v>431</v>
      </c>
      <c r="D66" s="11" t="s">
        <v>167</v>
      </c>
      <c r="E66" s="263" t="s">
        <v>509</v>
      </c>
      <c r="F66" s="241" t="s">
        <v>510</v>
      </c>
      <c r="G66" s="239" t="s">
        <v>18</v>
      </c>
      <c r="H66" s="239" t="s">
        <v>18</v>
      </c>
      <c r="I66" s="239" t="s">
        <v>18</v>
      </c>
      <c r="J66" s="239"/>
    </row>
    <row r="67" spans="1:10" s="195" customFormat="1" ht="50.1" customHeight="1" x14ac:dyDescent="0.25">
      <c r="A67" s="239">
        <f t="shared" si="0"/>
        <v>64</v>
      </c>
      <c r="B67" s="239" t="s">
        <v>315</v>
      </c>
      <c r="C67" s="11" t="s">
        <v>170</v>
      </c>
      <c r="D67" s="11" t="s">
        <v>171</v>
      </c>
      <c r="E67" s="263" t="s">
        <v>172</v>
      </c>
      <c r="F67" s="241" t="s">
        <v>511</v>
      </c>
      <c r="G67" s="239" t="s">
        <v>18</v>
      </c>
      <c r="H67" s="239" t="s">
        <v>18</v>
      </c>
      <c r="I67" s="239" t="s">
        <v>18</v>
      </c>
      <c r="J67" s="239"/>
    </row>
    <row r="68" spans="1:10" s="195" customFormat="1" ht="50.1" customHeight="1" x14ac:dyDescent="0.25">
      <c r="A68" s="239">
        <f t="shared" si="0"/>
        <v>65</v>
      </c>
      <c r="B68" s="239" t="s">
        <v>315</v>
      </c>
      <c r="C68" s="11" t="s">
        <v>177</v>
      </c>
      <c r="D68" s="11" t="s">
        <v>178</v>
      </c>
      <c r="E68" s="263" t="s">
        <v>512</v>
      </c>
      <c r="F68" s="241" t="s">
        <v>513</v>
      </c>
      <c r="G68" s="239" t="s">
        <v>18</v>
      </c>
      <c r="H68" s="239" t="s">
        <v>18</v>
      </c>
      <c r="I68" s="239" t="s">
        <v>18</v>
      </c>
      <c r="J68" s="239"/>
    </row>
    <row r="69" spans="1:10" s="195" customFormat="1" ht="50.1" customHeight="1" x14ac:dyDescent="0.25">
      <c r="A69" s="239">
        <f t="shared" si="0"/>
        <v>66</v>
      </c>
      <c r="B69" s="239" t="s">
        <v>315</v>
      </c>
      <c r="C69" s="11" t="s">
        <v>435</v>
      </c>
      <c r="D69" s="11" t="s">
        <v>179</v>
      </c>
      <c r="E69" s="263" t="s">
        <v>514</v>
      </c>
      <c r="F69" s="241" t="s">
        <v>515</v>
      </c>
      <c r="G69" s="239" t="s">
        <v>18</v>
      </c>
      <c r="H69" s="239" t="s">
        <v>18</v>
      </c>
      <c r="I69" s="239" t="s">
        <v>18</v>
      </c>
      <c r="J69" s="239"/>
    </row>
    <row r="70" spans="1:10" s="195" customFormat="1" ht="50.1" customHeight="1" x14ac:dyDescent="0.25">
      <c r="A70" s="239">
        <f t="shared" si="0"/>
        <v>67</v>
      </c>
      <c r="B70" s="239" t="s">
        <v>315</v>
      </c>
      <c r="C70" s="11" t="s">
        <v>182</v>
      </c>
      <c r="D70" s="11" t="s">
        <v>183</v>
      </c>
      <c r="E70" s="263" t="s">
        <v>516</v>
      </c>
      <c r="F70" s="241" t="s">
        <v>474</v>
      </c>
      <c r="G70" s="239" t="s">
        <v>18</v>
      </c>
      <c r="H70" s="239" t="s">
        <v>18</v>
      </c>
      <c r="I70" s="239" t="s">
        <v>18</v>
      </c>
      <c r="J70" s="239"/>
    </row>
    <row r="71" spans="1:10" s="195" customFormat="1" ht="50.1" customHeight="1" x14ac:dyDescent="0.25">
      <c r="A71" s="239">
        <f t="shared" si="0"/>
        <v>68</v>
      </c>
      <c r="B71" s="239" t="s">
        <v>315</v>
      </c>
      <c r="C71" s="11" t="s">
        <v>461</v>
      </c>
      <c r="D71" s="11" t="s">
        <v>462</v>
      </c>
      <c r="E71" s="342" t="s">
        <v>517</v>
      </c>
      <c r="F71" s="241" t="s">
        <v>518</v>
      </c>
      <c r="G71" s="239" t="s">
        <v>18</v>
      </c>
      <c r="H71" s="239" t="s">
        <v>18</v>
      </c>
      <c r="I71" s="239" t="s">
        <v>18</v>
      </c>
      <c r="J71" s="244">
        <v>43983</v>
      </c>
    </row>
    <row r="72" spans="1:10" s="195" customFormat="1" ht="50.1" customHeight="1" x14ac:dyDescent="0.25">
      <c r="A72" s="239">
        <f t="shared" si="0"/>
        <v>69</v>
      </c>
      <c r="B72" s="239" t="s">
        <v>315</v>
      </c>
      <c r="C72" s="11" t="s">
        <v>1122</v>
      </c>
      <c r="D72" s="11" t="s">
        <v>1126</v>
      </c>
      <c r="E72" s="282" t="s">
        <v>1127</v>
      </c>
      <c r="F72" s="256" t="s">
        <v>1125</v>
      </c>
      <c r="G72" s="239"/>
      <c r="H72" s="239"/>
      <c r="I72" s="239" t="s">
        <v>18</v>
      </c>
      <c r="J72" s="244">
        <v>44154</v>
      </c>
    </row>
    <row r="73" spans="1:10" s="195" customFormat="1" ht="50.1" customHeight="1" x14ac:dyDescent="0.25">
      <c r="A73" s="239">
        <f t="shared" si="0"/>
        <v>70</v>
      </c>
      <c r="B73" s="239" t="s">
        <v>315</v>
      </c>
      <c r="C73" s="11" t="s">
        <v>1133</v>
      </c>
      <c r="D73" s="11" t="s">
        <v>1134</v>
      </c>
      <c r="E73" s="266" t="s">
        <v>1135</v>
      </c>
      <c r="F73" s="267" t="s">
        <v>1136</v>
      </c>
      <c r="G73" s="268"/>
      <c r="H73" s="321" t="s">
        <v>18</v>
      </c>
      <c r="I73" s="321" t="s">
        <v>18</v>
      </c>
      <c r="J73" s="246">
        <v>44197</v>
      </c>
    </row>
    <row r="74" spans="1:10" s="195" customFormat="1" ht="50.1" customHeight="1" x14ac:dyDescent="0.25">
      <c r="A74" s="239">
        <f t="shared" si="0"/>
        <v>71</v>
      </c>
      <c r="B74" s="239" t="s">
        <v>315</v>
      </c>
      <c r="C74" s="11" t="s">
        <v>1137</v>
      </c>
      <c r="D74" s="11" t="s">
        <v>1138</v>
      </c>
      <c r="E74" s="269" t="s">
        <v>1139</v>
      </c>
      <c r="F74" s="270" t="s">
        <v>1140</v>
      </c>
      <c r="G74" s="239" t="s">
        <v>18</v>
      </c>
      <c r="H74" s="322" t="s">
        <v>18</v>
      </c>
      <c r="I74" s="322" t="s">
        <v>18</v>
      </c>
      <c r="J74" s="246">
        <v>44197</v>
      </c>
    </row>
    <row r="75" spans="1:10" s="195" customFormat="1" ht="50.1" customHeight="1" x14ac:dyDescent="0.25">
      <c r="A75" s="239">
        <f t="shared" si="0"/>
        <v>72</v>
      </c>
      <c r="B75" s="239" t="s">
        <v>315</v>
      </c>
      <c r="C75" s="11" t="s">
        <v>1184</v>
      </c>
      <c r="D75" s="11" t="s">
        <v>1185</v>
      </c>
      <c r="E75" s="263" t="s">
        <v>1186</v>
      </c>
      <c r="F75" s="270" t="s">
        <v>1187</v>
      </c>
      <c r="G75" s="239"/>
      <c r="H75" s="322"/>
      <c r="I75" s="322" t="s">
        <v>18</v>
      </c>
      <c r="J75" s="246">
        <v>44228</v>
      </c>
    </row>
    <row r="76" spans="1:10" s="195" customFormat="1" ht="50.1" customHeight="1" x14ac:dyDescent="0.25">
      <c r="A76" s="239">
        <f t="shared" si="2"/>
        <v>73</v>
      </c>
      <c r="B76" s="239" t="s">
        <v>315</v>
      </c>
      <c r="C76" s="11" t="s">
        <v>1255</v>
      </c>
      <c r="D76" s="11" t="s">
        <v>1256</v>
      </c>
      <c r="E76" s="273" t="s">
        <v>1257</v>
      </c>
      <c r="F76" s="293" t="s">
        <v>1258</v>
      </c>
      <c r="G76" s="239" t="s">
        <v>18</v>
      </c>
      <c r="H76" s="239" t="s">
        <v>18</v>
      </c>
      <c r="I76" s="239" t="s">
        <v>18</v>
      </c>
      <c r="J76" s="343" t="s">
        <v>18</v>
      </c>
    </row>
    <row r="77" spans="1:10" s="195" customFormat="1" ht="50.1" customHeight="1" x14ac:dyDescent="0.25">
      <c r="A77" s="239">
        <f t="shared" si="0"/>
        <v>74</v>
      </c>
      <c r="B77" s="239" t="s">
        <v>316</v>
      </c>
      <c r="C77" s="11" t="s">
        <v>452</v>
      </c>
      <c r="D77" s="11" t="s">
        <v>184</v>
      </c>
      <c r="E77" s="263" t="s">
        <v>647</v>
      </c>
      <c r="F77" s="241" t="s">
        <v>519</v>
      </c>
      <c r="G77" s="239" t="s">
        <v>18</v>
      </c>
      <c r="H77" s="239"/>
      <c r="I77" s="239"/>
      <c r="J77" s="239"/>
    </row>
    <row r="78" spans="1:10" s="195" customFormat="1" ht="50.1" customHeight="1" x14ac:dyDescent="0.25">
      <c r="A78" s="239">
        <f t="shared" si="0"/>
        <v>75</v>
      </c>
      <c r="B78" s="239" t="s">
        <v>1141</v>
      </c>
      <c r="C78" s="344" t="s">
        <v>1142</v>
      </c>
      <c r="D78" s="323" t="s">
        <v>1143</v>
      </c>
      <c r="E78" s="328" t="s">
        <v>1144</v>
      </c>
      <c r="F78" s="241" t="s">
        <v>1145</v>
      </c>
      <c r="G78" s="239" t="s">
        <v>18</v>
      </c>
      <c r="H78" s="239" t="s">
        <v>18</v>
      </c>
      <c r="I78" s="239" t="s">
        <v>18</v>
      </c>
      <c r="J78" s="246">
        <v>44197</v>
      </c>
    </row>
    <row r="79" spans="1:10" s="195" customFormat="1" ht="50.1" customHeight="1" x14ac:dyDescent="0.25">
      <c r="A79" s="239">
        <f t="shared" si="1"/>
        <v>76</v>
      </c>
      <c r="B79" s="239" t="s">
        <v>1141</v>
      </c>
      <c r="C79" s="11" t="s">
        <v>1241</v>
      </c>
      <c r="D79" s="11" t="s">
        <v>1242</v>
      </c>
      <c r="E79" s="273" t="s">
        <v>1243</v>
      </c>
      <c r="F79" s="345" t="s">
        <v>1254</v>
      </c>
      <c r="G79" s="239" t="s">
        <v>18</v>
      </c>
      <c r="H79" s="239" t="s">
        <v>18</v>
      </c>
      <c r="I79" s="239" t="s">
        <v>18</v>
      </c>
      <c r="J79" s="308"/>
    </row>
    <row r="80" spans="1:10" s="195" customFormat="1" ht="50.1" customHeight="1" x14ac:dyDescent="0.25">
      <c r="A80" s="239">
        <f t="shared" si="0"/>
        <v>77</v>
      </c>
      <c r="B80" s="239" t="s">
        <v>644</v>
      </c>
      <c r="C80" s="11" t="s">
        <v>1405</v>
      </c>
      <c r="D80" s="11" t="s">
        <v>186</v>
      </c>
      <c r="E80" s="263" t="s">
        <v>651</v>
      </c>
      <c r="F80" s="241" t="s">
        <v>520</v>
      </c>
      <c r="G80" s="239" t="s">
        <v>18</v>
      </c>
      <c r="H80" s="239"/>
      <c r="I80" s="239"/>
      <c r="J80" s="239"/>
    </row>
    <row r="81" spans="1:10" s="195" customFormat="1" ht="50.1" customHeight="1" x14ac:dyDescent="0.25">
      <c r="A81" s="239">
        <f t="shared" si="0"/>
        <v>78</v>
      </c>
      <c r="B81" s="239" t="s">
        <v>644</v>
      </c>
      <c r="C81" s="11" t="s">
        <v>344</v>
      </c>
      <c r="D81" s="11" t="s">
        <v>187</v>
      </c>
      <c r="E81" s="283" t="s">
        <v>521</v>
      </c>
      <c r="F81" s="241" t="s">
        <v>522</v>
      </c>
      <c r="G81" s="239" t="s">
        <v>18</v>
      </c>
      <c r="H81" s="239" t="s">
        <v>18</v>
      </c>
      <c r="I81" s="376" t="s">
        <v>18</v>
      </c>
      <c r="J81" s="246">
        <v>44197</v>
      </c>
    </row>
    <row r="82" spans="1:10" s="195" customFormat="1" ht="50.1" customHeight="1" x14ac:dyDescent="0.25">
      <c r="A82" s="239">
        <f t="shared" si="0"/>
        <v>79</v>
      </c>
      <c r="B82" s="239" t="s">
        <v>644</v>
      </c>
      <c r="C82" s="11" t="s">
        <v>1146</v>
      </c>
      <c r="D82" s="11" t="s">
        <v>1147</v>
      </c>
      <c r="E82" s="283" t="s">
        <v>1148</v>
      </c>
      <c r="F82" s="241" t="s">
        <v>1149</v>
      </c>
      <c r="G82" s="239"/>
      <c r="H82" s="239" t="s">
        <v>18</v>
      </c>
      <c r="I82" s="376" t="s">
        <v>18</v>
      </c>
      <c r="J82" s="246">
        <v>44197</v>
      </c>
    </row>
    <row r="83" spans="1:10" s="195" customFormat="1" ht="50.1" customHeight="1" x14ac:dyDescent="0.25">
      <c r="A83" s="239">
        <f t="shared" si="0"/>
        <v>80</v>
      </c>
      <c r="B83" s="239" t="s">
        <v>644</v>
      </c>
      <c r="C83" s="11" t="s">
        <v>410</v>
      </c>
      <c r="D83" s="11" t="s">
        <v>188</v>
      </c>
      <c r="E83" s="282" t="s">
        <v>523</v>
      </c>
      <c r="F83" s="255" t="s">
        <v>491</v>
      </c>
      <c r="G83" s="239" t="s">
        <v>18</v>
      </c>
      <c r="H83" s="239" t="s">
        <v>18</v>
      </c>
      <c r="I83" s="376" t="s">
        <v>18</v>
      </c>
      <c r="J83" s="239"/>
    </row>
    <row r="84" spans="1:10" s="195" customFormat="1" ht="50.1" customHeight="1" x14ac:dyDescent="0.25">
      <c r="A84" s="239">
        <f t="shared" si="1"/>
        <v>81</v>
      </c>
      <c r="B84" s="239" t="s">
        <v>644</v>
      </c>
      <c r="C84" s="11" t="s">
        <v>524</v>
      </c>
      <c r="D84" s="11" t="s">
        <v>932</v>
      </c>
      <c r="E84" s="263" t="s">
        <v>525</v>
      </c>
      <c r="F84" s="241" t="s">
        <v>526</v>
      </c>
      <c r="G84" s="239" t="s">
        <v>18</v>
      </c>
      <c r="H84" s="239" t="s">
        <v>18</v>
      </c>
      <c r="I84" s="239"/>
      <c r="J84" s="244">
        <v>44044</v>
      </c>
    </row>
    <row r="85" spans="1:10" s="195" customFormat="1" ht="50.1" customHeight="1" x14ac:dyDescent="0.25">
      <c r="A85" s="239">
        <f t="shared" si="1"/>
        <v>82</v>
      </c>
      <c r="B85" s="239" t="s">
        <v>644</v>
      </c>
      <c r="C85" s="11" t="s">
        <v>524</v>
      </c>
      <c r="D85" s="11" t="s">
        <v>1289</v>
      </c>
      <c r="E85" s="263" t="s">
        <v>525</v>
      </c>
      <c r="F85" s="241" t="s">
        <v>526</v>
      </c>
      <c r="G85" s="239" t="s">
        <v>18</v>
      </c>
      <c r="H85" s="239" t="s">
        <v>18</v>
      </c>
      <c r="I85" s="239"/>
      <c r="J85" s="244"/>
    </row>
    <row r="86" spans="1:10" s="195" customFormat="1" ht="50.1" customHeight="1" x14ac:dyDescent="0.25">
      <c r="A86" s="239">
        <f t="shared" si="1"/>
        <v>83</v>
      </c>
      <c r="B86" s="239" t="s">
        <v>644</v>
      </c>
      <c r="C86" s="11" t="s">
        <v>192</v>
      </c>
      <c r="D86" s="11" t="s">
        <v>193</v>
      </c>
      <c r="E86" s="283" t="s">
        <v>527</v>
      </c>
      <c r="F86" s="241" t="s">
        <v>528</v>
      </c>
      <c r="G86" s="239" t="s">
        <v>18</v>
      </c>
      <c r="H86" s="239"/>
      <c r="I86" s="239"/>
      <c r="J86" s="239"/>
    </row>
    <row r="87" spans="1:10" s="195" customFormat="1" ht="50.1" customHeight="1" x14ac:dyDescent="0.25">
      <c r="A87" s="239">
        <f t="shared" si="1"/>
        <v>84</v>
      </c>
      <c r="B87" s="239" t="s">
        <v>644</v>
      </c>
      <c r="C87" s="11" t="s">
        <v>194</v>
      </c>
      <c r="D87" s="11" t="s">
        <v>195</v>
      </c>
      <c r="E87" s="263" t="s">
        <v>529</v>
      </c>
      <c r="F87" s="241" t="s">
        <v>530</v>
      </c>
      <c r="G87" s="239" t="s">
        <v>18</v>
      </c>
      <c r="H87" s="239"/>
      <c r="I87" s="239"/>
      <c r="J87" s="239"/>
    </row>
    <row r="88" spans="1:10" s="195" customFormat="1" ht="70.5" customHeight="1" x14ac:dyDescent="0.25">
      <c r="A88" s="239">
        <f t="shared" si="1"/>
        <v>85</v>
      </c>
      <c r="B88" s="239" t="s">
        <v>644</v>
      </c>
      <c r="C88" s="11" t="s">
        <v>1207</v>
      </c>
      <c r="D88" s="11" t="s">
        <v>196</v>
      </c>
      <c r="E88" s="263" t="s">
        <v>1325</v>
      </c>
      <c r="F88" s="11" t="s">
        <v>531</v>
      </c>
      <c r="G88" s="239" t="s">
        <v>18</v>
      </c>
      <c r="H88" s="239" t="s">
        <v>18</v>
      </c>
      <c r="I88" s="376" t="s">
        <v>18</v>
      </c>
      <c r="J88" s="239"/>
    </row>
    <row r="89" spans="1:10" s="195" customFormat="1" ht="50.1" customHeight="1" x14ac:dyDescent="0.25">
      <c r="A89" s="239">
        <f t="shared" si="1"/>
        <v>86</v>
      </c>
      <c r="B89" s="239" t="s">
        <v>644</v>
      </c>
      <c r="C89" s="11" t="s">
        <v>197</v>
      </c>
      <c r="D89" s="11" t="s">
        <v>198</v>
      </c>
      <c r="E89" s="263" t="s">
        <v>532</v>
      </c>
      <c r="F89" s="11" t="s">
        <v>533</v>
      </c>
      <c r="G89" s="239" t="s">
        <v>18</v>
      </c>
      <c r="H89" s="239" t="s">
        <v>18</v>
      </c>
      <c r="I89" s="376" t="s">
        <v>18</v>
      </c>
      <c r="J89" s="239"/>
    </row>
    <row r="90" spans="1:10" s="195" customFormat="1" ht="50.1" customHeight="1" x14ac:dyDescent="0.25">
      <c r="A90" s="239">
        <f t="shared" si="1"/>
        <v>87</v>
      </c>
      <c r="B90" s="239" t="s">
        <v>644</v>
      </c>
      <c r="C90" s="11" t="s">
        <v>199</v>
      </c>
      <c r="D90" s="240" t="s">
        <v>937</v>
      </c>
      <c r="E90" s="263" t="s">
        <v>534</v>
      </c>
      <c r="F90" s="241" t="s">
        <v>535</v>
      </c>
      <c r="G90" s="239" t="s">
        <v>18</v>
      </c>
      <c r="H90" s="239"/>
      <c r="I90" s="239"/>
      <c r="J90" s="239"/>
    </row>
    <row r="91" spans="1:10" s="195" customFormat="1" ht="50.1" customHeight="1" x14ac:dyDescent="0.25">
      <c r="A91" s="239">
        <f t="shared" si="1"/>
        <v>88</v>
      </c>
      <c r="B91" s="239" t="s">
        <v>644</v>
      </c>
      <c r="C91" s="11" t="s">
        <v>201</v>
      </c>
      <c r="D91" s="11" t="s">
        <v>1117</v>
      </c>
      <c r="E91" s="263" t="s">
        <v>536</v>
      </c>
      <c r="F91" s="241" t="s">
        <v>474</v>
      </c>
      <c r="G91" s="239" t="s">
        <v>18</v>
      </c>
      <c r="H91" s="239" t="s">
        <v>18</v>
      </c>
      <c r="I91" s="239" t="s">
        <v>18</v>
      </c>
      <c r="J91" s="251">
        <v>44134</v>
      </c>
    </row>
    <row r="92" spans="1:10" s="195" customFormat="1" ht="50.1" customHeight="1" x14ac:dyDescent="0.25">
      <c r="A92" s="239">
        <f t="shared" si="1"/>
        <v>89</v>
      </c>
      <c r="B92" s="239" t="s">
        <v>644</v>
      </c>
      <c r="C92" s="11" t="s">
        <v>203</v>
      </c>
      <c r="D92" s="11" t="s">
        <v>287</v>
      </c>
      <c r="E92" s="263" t="s">
        <v>537</v>
      </c>
      <c r="F92" s="241" t="s">
        <v>482</v>
      </c>
      <c r="G92" s="239" t="s">
        <v>18</v>
      </c>
      <c r="H92" s="239" t="s">
        <v>18</v>
      </c>
      <c r="I92" s="376" t="s">
        <v>18</v>
      </c>
      <c r="J92" s="239"/>
    </row>
    <row r="93" spans="1:10" s="195" customFormat="1" ht="50.1" customHeight="1" x14ac:dyDescent="0.25">
      <c r="A93" s="239">
        <f t="shared" si="1"/>
        <v>90</v>
      </c>
      <c r="B93" s="239" t="s">
        <v>644</v>
      </c>
      <c r="C93" s="11" t="s">
        <v>204</v>
      </c>
      <c r="D93" s="11" t="s">
        <v>205</v>
      </c>
      <c r="E93" s="263" t="s">
        <v>538</v>
      </c>
      <c r="F93" s="11" t="s">
        <v>539</v>
      </c>
      <c r="G93" s="239" t="s">
        <v>18</v>
      </c>
      <c r="H93" s="239" t="s">
        <v>18</v>
      </c>
      <c r="I93" s="376" t="s">
        <v>18</v>
      </c>
      <c r="J93" s="239"/>
    </row>
    <row r="94" spans="1:10" s="195" customFormat="1" ht="50.1" customHeight="1" x14ac:dyDescent="0.25">
      <c r="A94" s="239">
        <f t="shared" si="1"/>
        <v>91</v>
      </c>
      <c r="B94" s="239" t="s">
        <v>644</v>
      </c>
      <c r="C94" s="11" t="s">
        <v>208</v>
      </c>
      <c r="D94" s="11" t="s">
        <v>286</v>
      </c>
      <c r="E94" s="263" t="s">
        <v>540</v>
      </c>
      <c r="F94" s="241" t="s">
        <v>541</v>
      </c>
      <c r="G94" s="239" t="s">
        <v>18</v>
      </c>
      <c r="H94" s="239" t="s">
        <v>18</v>
      </c>
      <c r="I94" s="376" t="s">
        <v>18</v>
      </c>
      <c r="J94" s="239"/>
    </row>
    <row r="95" spans="1:10" s="195" customFormat="1" ht="50.1" customHeight="1" x14ac:dyDescent="0.25">
      <c r="A95" s="239">
        <f t="shared" si="1"/>
        <v>92</v>
      </c>
      <c r="B95" s="239" t="s">
        <v>644</v>
      </c>
      <c r="C95" s="11" t="s">
        <v>408</v>
      </c>
      <c r="D95" s="11" t="s">
        <v>209</v>
      </c>
      <c r="E95" s="283" t="s">
        <v>585</v>
      </c>
      <c r="F95" s="241" t="s">
        <v>586</v>
      </c>
      <c r="G95" s="239"/>
      <c r="H95" s="239" t="s">
        <v>18</v>
      </c>
      <c r="I95" s="376" t="s">
        <v>18</v>
      </c>
      <c r="J95" s="239"/>
    </row>
    <row r="96" spans="1:10" s="195" customFormat="1" ht="50.1" customHeight="1" x14ac:dyDescent="0.25">
      <c r="A96" s="239">
        <f t="shared" si="1"/>
        <v>93</v>
      </c>
      <c r="B96" s="239" t="s">
        <v>644</v>
      </c>
      <c r="C96" s="11" t="s">
        <v>210</v>
      </c>
      <c r="D96" s="11" t="s">
        <v>211</v>
      </c>
      <c r="E96" s="282" t="s">
        <v>587</v>
      </c>
      <c r="F96" s="241" t="s">
        <v>588</v>
      </c>
      <c r="G96" s="239"/>
      <c r="H96" s="239" t="s">
        <v>18</v>
      </c>
      <c r="I96" s="376" t="s">
        <v>18</v>
      </c>
      <c r="J96" s="239"/>
    </row>
    <row r="97" spans="1:10" s="195" customFormat="1" ht="50.1" customHeight="1" x14ac:dyDescent="0.25">
      <c r="A97" s="239">
        <f t="shared" si="1"/>
        <v>94</v>
      </c>
      <c r="B97" s="239" t="s">
        <v>644</v>
      </c>
      <c r="C97" s="11" t="s">
        <v>1348</v>
      </c>
      <c r="D97" s="11" t="s">
        <v>213</v>
      </c>
      <c r="E97" s="263" t="s">
        <v>589</v>
      </c>
      <c r="F97" s="11" t="s">
        <v>590</v>
      </c>
      <c r="G97" s="239"/>
      <c r="H97" s="239" t="s">
        <v>18</v>
      </c>
      <c r="I97" s="376" t="s">
        <v>18</v>
      </c>
      <c r="J97" s="239"/>
    </row>
    <row r="98" spans="1:10" s="195" customFormat="1" ht="50.1" customHeight="1" x14ac:dyDescent="0.25">
      <c r="A98" s="239">
        <f t="shared" si="1"/>
        <v>95</v>
      </c>
      <c r="B98" s="239" t="s">
        <v>644</v>
      </c>
      <c r="C98" s="11" t="s">
        <v>214</v>
      </c>
      <c r="D98" s="11" t="s">
        <v>215</v>
      </c>
      <c r="E98" s="263" t="s">
        <v>1350</v>
      </c>
      <c r="F98" s="241" t="s">
        <v>955</v>
      </c>
      <c r="G98" s="239"/>
      <c r="H98" s="239" t="s">
        <v>18</v>
      </c>
      <c r="I98" s="376" t="s">
        <v>18</v>
      </c>
      <c r="J98" s="246">
        <v>44109</v>
      </c>
    </row>
    <row r="99" spans="1:10" s="195" customFormat="1" ht="50.1" customHeight="1" x14ac:dyDescent="0.25">
      <c r="A99" s="239">
        <f t="shared" si="1"/>
        <v>96</v>
      </c>
      <c r="B99" s="239" t="s">
        <v>644</v>
      </c>
      <c r="C99" s="11" t="s">
        <v>971</v>
      </c>
      <c r="D99" s="242" t="s">
        <v>970</v>
      </c>
      <c r="E99" s="282" t="s">
        <v>968</v>
      </c>
      <c r="F99" s="256" t="s">
        <v>969</v>
      </c>
      <c r="G99" s="239"/>
      <c r="H99" s="239" t="s">
        <v>18</v>
      </c>
      <c r="I99" s="239" t="s">
        <v>18</v>
      </c>
      <c r="J99" s="246">
        <v>44134</v>
      </c>
    </row>
    <row r="100" spans="1:10" s="195" customFormat="1" ht="50.1" customHeight="1" x14ac:dyDescent="0.25">
      <c r="A100" s="239">
        <f t="shared" si="1"/>
        <v>97</v>
      </c>
      <c r="B100" s="239" t="s">
        <v>644</v>
      </c>
      <c r="C100" s="11" t="s">
        <v>217</v>
      </c>
      <c r="D100" s="257" t="s">
        <v>1118</v>
      </c>
      <c r="E100" s="263" t="s">
        <v>591</v>
      </c>
      <c r="F100" s="249" t="s">
        <v>592</v>
      </c>
      <c r="G100" s="239"/>
      <c r="H100" s="239" t="s">
        <v>18</v>
      </c>
      <c r="I100" s="376" t="s">
        <v>18</v>
      </c>
      <c r="J100" s="251">
        <v>44134</v>
      </c>
    </row>
    <row r="101" spans="1:10" s="195" customFormat="1" ht="76.5" customHeight="1" x14ac:dyDescent="0.25">
      <c r="A101" s="239">
        <f t="shared" si="1"/>
        <v>98</v>
      </c>
      <c r="B101" s="239" t="s">
        <v>644</v>
      </c>
      <c r="C101" s="11" t="s">
        <v>219</v>
      </c>
      <c r="D101" s="11" t="s">
        <v>220</v>
      </c>
      <c r="E101" s="263" t="s">
        <v>593</v>
      </c>
      <c r="F101" s="257" t="s">
        <v>594</v>
      </c>
      <c r="G101" s="239"/>
      <c r="H101" s="239" t="s">
        <v>18</v>
      </c>
      <c r="I101" s="239" t="s">
        <v>18</v>
      </c>
      <c r="J101" s="251">
        <v>44134</v>
      </c>
    </row>
    <row r="102" spans="1:10" s="195" customFormat="1" ht="86.25" customHeight="1" x14ac:dyDescent="0.25">
      <c r="A102" s="239">
        <f t="shared" si="1"/>
        <v>99</v>
      </c>
      <c r="B102" s="239" t="s">
        <v>644</v>
      </c>
      <c r="C102" s="11" t="s">
        <v>221</v>
      </c>
      <c r="D102" s="11" t="s">
        <v>1209</v>
      </c>
      <c r="E102" s="263" t="s">
        <v>1345</v>
      </c>
      <c r="F102" s="257" t="s">
        <v>594</v>
      </c>
      <c r="G102" s="239"/>
      <c r="H102" s="239" t="s">
        <v>18</v>
      </c>
      <c r="I102" s="239" t="s">
        <v>18</v>
      </c>
      <c r="J102" s="251">
        <v>44134</v>
      </c>
    </row>
    <row r="103" spans="1:10" s="195" customFormat="1" ht="86.25" customHeight="1" x14ac:dyDescent="0.25">
      <c r="A103" s="239">
        <f t="shared" si="1"/>
        <v>100</v>
      </c>
      <c r="B103" s="239" t="s">
        <v>644</v>
      </c>
      <c r="C103" s="11" t="s">
        <v>1290</v>
      </c>
      <c r="D103" s="11" t="s">
        <v>1291</v>
      </c>
      <c r="E103" s="263" t="s">
        <v>1292</v>
      </c>
      <c r="F103" s="346" t="s">
        <v>1293</v>
      </c>
      <c r="G103" s="239"/>
      <c r="H103" s="239" t="s">
        <v>18</v>
      </c>
      <c r="I103" s="239" t="s">
        <v>18</v>
      </c>
      <c r="J103" s="251"/>
    </row>
    <row r="104" spans="1:10" s="195" customFormat="1" ht="50.1" customHeight="1" x14ac:dyDescent="0.25">
      <c r="A104" s="239">
        <f t="shared" si="1"/>
        <v>101</v>
      </c>
      <c r="B104" s="239" t="s">
        <v>644</v>
      </c>
      <c r="C104" s="11" t="s">
        <v>222</v>
      </c>
      <c r="D104" s="11" t="s">
        <v>1197</v>
      </c>
      <c r="E104" s="263" t="s">
        <v>614</v>
      </c>
      <c r="F104" s="241" t="s">
        <v>615</v>
      </c>
      <c r="G104" s="239"/>
      <c r="H104" s="239"/>
      <c r="I104" s="239" t="s">
        <v>18</v>
      </c>
      <c r="J104" s="239"/>
    </row>
    <row r="105" spans="1:10" s="195" customFormat="1" ht="50.1" customHeight="1" x14ac:dyDescent="0.25">
      <c r="A105" s="239">
        <f t="shared" si="1"/>
        <v>102</v>
      </c>
      <c r="B105" s="239" t="s">
        <v>644</v>
      </c>
      <c r="C105" s="11" t="s">
        <v>224</v>
      </c>
      <c r="D105" s="11" t="s">
        <v>616</v>
      </c>
      <c r="E105" s="263" t="s">
        <v>648</v>
      </c>
      <c r="F105" s="11" t="s">
        <v>617</v>
      </c>
      <c r="G105" s="239"/>
      <c r="H105" s="239"/>
      <c r="I105" s="239" t="s">
        <v>18</v>
      </c>
      <c r="J105" s="239"/>
    </row>
    <row r="106" spans="1:10" s="195" customFormat="1" ht="50.1" customHeight="1" x14ac:dyDescent="0.25">
      <c r="A106" s="239">
        <f t="shared" si="1"/>
        <v>103</v>
      </c>
      <c r="B106" s="239" t="s">
        <v>644</v>
      </c>
      <c r="C106" s="11" t="s">
        <v>224</v>
      </c>
      <c r="D106" s="11" t="s">
        <v>618</v>
      </c>
      <c r="E106" s="263" t="s">
        <v>649</v>
      </c>
      <c r="F106" s="11" t="s">
        <v>617</v>
      </c>
      <c r="G106" s="239"/>
      <c r="H106" s="239"/>
      <c r="I106" s="239" t="s">
        <v>18</v>
      </c>
      <c r="J106" s="239"/>
    </row>
    <row r="107" spans="1:10" s="195" customFormat="1" ht="50.1" customHeight="1" x14ac:dyDescent="0.25">
      <c r="A107" s="239">
        <f t="shared" si="1"/>
        <v>104</v>
      </c>
      <c r="B107" s="239" t="s">
        <v>644</v>
      </c>
      <c r="C107" s="11" t="s">
        <v>224</v>
      </c>
      <c r="D107" s="11" t="s">
        <v>619</v>
      </c>
      <c r="E107" s="263" t="s">
        <v>650</v>
      </c>
      <c r="F107" s="11" t="s">
        <v>617</v>
      </c>
      <c r="G107" s="239"/>
      <c r="H107" s="239"/>
      <c r="I107" s="239" t="s">
        <v>18</v>
      </c>
      <c r="J107" s="239"/>
    </row>
    <row r="108" spans="1:10" s="195" customFormat="1" ht="50.1" customHeight="1" x14ac:dyDescent="0.25">
      <c r="A108" s="239">
        <f t="shared" si="1"/>
        <v>105</v>
      </c>
      <c r="B108" s="239" t="s">
        <v>644</v>
      </c>
      <c r="C108" s="11" t="s">
        <v>366</v>
      </c>
      <c r="D108" s="11" t="s">
        <v>1233</v>
      </c>
      <c r="E108" s="263" t="s">
        <v>1194</v>
      </c>
      <c r="F108" s="11" t="s">
        <v>620</v>
      </c>
      <c r="G108" s="239"/>
      <c r="H108" s="239"/>
      <c r="I108" s="239" t="s">
        <v>18</v>
      </c>
      <c r="J108" s="239"/>
    </row>
    <row r="109" spans="1:10" s="195" customFormat="1" ht="50.1" customHeight="1" x14ac:dyDescent="0.25">
      <c r="A109" s="239">
        <f t="shared" si="1"/>
        <v>106</v>
      </c>
      <c r="B109" s="239" t="s">
        <v>644</v>
      </c>
      <c r="C109" s="11" t="s">
        <v>366</v>
      </c>
      <c r="D109" s="11" t="s">
        <v>1195</v>
      </c>
      <c r="E109" s="263" t="s">
        <v>1196</v>
      </c>
      <c r="F109" s="11" t="s">
        <v>621</v>
      </c>
      <c r="G109" s="239"/>
      <c r="H109" s="239"/>
      <c r="I109" s="239" t="s">
        <v>18</v>
      </c>
      <c r="J109" s="239"/>
    </row>
    <row r="110" spans="1:10" s="195" customFormat="1" ht="50.1" customHeight="1" x14ac:dyDescent="0.25">
      <c r="A110" s="239">
        <f t="shared" si="1"/>
        <v>107</v>
      </c>
      <c r="B110" s="239" t="s">
        <v>644</v>
      </c>
      <c r="C110" s="11" t="s">
        <v>227</v>
      </c>
      <c r="D110" s="11" t="s">
        <v>228</v>
      </c>
      <c r="E110" s="283" t="s">
        <v>622</v>
      </c>
      <c r="F110" s="241" t="s">
        <v>623</v>
      </c>
      <c r="G110" s="239"/>
      <c r="H110" s="239"/>
      <c r="I110" s="239" t="s">
        <v>18</v>
      </c>
      <c r="J110" s="239"/>
    </row>
    <row r="111" spans="1:10" s="195" customFormat="1" ht="50.1" customHeight="1" x14ac:dyDescent="0.25">
      <c r="A111" s="239">
        <f t="shared" si="1"/>
        <v>108</v>
      </c>
      <c r="B111" s="239" t="s">
        <v>644</v>
      </c>
      <c r="C111" s="241" t="s">
        <v>1119</v>
      </c>
      <c r="D111" s="197" t="s">
        <v>1128</v>
      </c>
      <c r="E111" s="263" t="s">
        <v>915</v>
      </c>
      <c r="F111" s="241" t="s">
        <v>624</v>
      </c>
      <c r="G111" s="239"/>
      <c r="H111" s="239"/>
      <c r="I111" s="239" t="s">
        <v>18</v>
      </c>
      <c r="J111" s="251">
        <v>44134</v>
      </c>
    </row>
    <row r="112" spans="1:10" s="195" customFormat="1" ht="50.1" customHeight="1" x14ac:dyDescent="0.25">
      <c r="A112" s="239">
        <f t="shared" si="1"/>
        <v>109</v>
      </c>
      <c r="B112" s="239" t="s">
        <v>644</v>
      </c>
      <c r="C112" s="241" t="s">
        <v>1119</v>
      </c>
      <c r="D112" s="11" t="s">
        <v>1129</v>
      </c>
      <c r="E112" s="263" t="s">
        <v>916</v>
      </c>
      <c r="F112" s="241" t="s">
        <v>624</v>
      </c>
      <c r="G112" s="239"/>
      <c r="H112" s="239"/>
      <c r="I112" s="239" t="s">
        <v>18</v>
      </c>
      <c r="J112" s="251">
        <v>44134</v>
      </c>
    </row>
    <row r="113" spans="1:10" s="195" customFormat="1" ht="50.1" customHeight="1" x14ac:dyDescent="0.25">
      <c r="A113" s="239">
        <f t="shared" si="1"/>
        <v>110</v>
      </c>
      <c r="B113" s="239" t="s">
        <v>644</v>
      </c>
      <c r="C113" s="11" t="s">
        <v>230</v>
      </c>
      <c r="D113" s="11" t="s">
        <v>938</v>
      </c>
      <c r="E113" s="263" t="s">
        <v>625</v>
      </c>
      <c r="F113" s="11" t="s">
        <v>1232</v>
      </c>
      <c r="G113" s="239"/>
      <c r="H113" s="239"/>
      <c r="I113" s="239" t="s">
        <v>18</v>
      </c>
      <c r="J113" s="239"/>
    </row>
    <row r="114" spans="1:10" s="195" customFormat="1" ht="50.1" customHeight="1" x14ac:dyDescent="0.25">
      <c r="A114" s="239">
        <f t="shared" si="1"/>
        <v>111</v>
      </c>
      <c r="B114" s="239" t="s">
        <v>644</v>
      </c>
      <c r="C114" s="11" t="s">
        <v>232</v>
      </c>
      <c r="D114" s="11" t="s">
        <v>233</v>
      </c>
      <c r="E114" s="263" t="s">
        <v>626</v>
      </c>
      <c r="F114" s="11" t="s">
        <v>627</v>
      </c>
      <c r="G114" s="239"/>
      <c r="H114" s="239"/>
      <c r="I114" s="239" t="s">
        <v>18</v>
      </c>
      <c r="J114" s="239"/>
    </row>
    <row r="115" spans="1:10" s="195" customFormat="1" ht="50.1" customHeight="1" x14ac:dyDescent="0.25">
      <c r="A115" s="239">
        <f t="shared" si="1"/>
        <v>112</v>
      </c>
      <c r="B115" s="239" t="s">
        <v>644</v>
      </c>
      <c r="C115" s="11" t="s">
        <v>234</v>
      </c>
      <c r="D115" s="11" t="s">
        <v>628</v>
      </c>
      <c r="E115" s="263" t="s">
        <v>629</v>
      </c>
      <c r="F115" s="241" t="s">
        <v>623</v>
      </c>
      <c r="G115" s="239"/>
      <c r="H115" s="239"/>
      <c r="I115" s="239" t="s">
        <v>18</v>
      </c>
      <c r="J115" s="244">
        <v>44044</v>
      </c>
    </row>
    <row r="116" spans="1:10" s="195" customFormat="1" ht="50.1" customHeight="1" x14ac:dyDescent="0.25">
      <c r="A116" s="239">
        <f t="shared" si="1"/>
        <v>113</v>
      </c>
      <c r="B116" s="239" t="s">
        <v>644</v>
      </c>
      <c r="C116" s="11" t="s">
        <v>234</v>
      </c>
      <c r="D116" s="197" t="s">
        <v>467</v>
      </c>
      <c r="E116" s="263" t="s">
        <v>629</v>
      </c>
      <c r="F116" s="241" t="s">
        <v>623</v>
      </c>
      <c r="G116" s="239"/>
      <c r="H116" s="239"/>
      <c r="I116" s="239" t="s">
        <v>18</v>
      </c>
      <c r="J116" s="244">
        <v>44044</v>
      </c>
    </row>
    <row r="117" spans="1:10" s="195" customFormat="1" ht="50.1" customHeight="1" x14ac:dyDescent="0.25">
      <c r="A117" s="239">
        <f t="shared" si="1"/>
        <v>114</v>
      </c>
      <c r="B117" s="239" t="s">
        <v>644</v>
      </c>
      <c r="C117" s="11" t="s">
        <v>236</v>
      </c>
      <c r="D117" s="11" t="s">
        <v>1286</v>
      </c>
      <c r="E117" s="263" t="s">
        <v>1402</v>
      </c>
      <c r="F117" s="11" t="s">
        <v>630</v>
      </c>
      <c r="G117" s="239"/>
      <c r="H117" s="239"/>
      <c r="I117" s="239" t="s">
        <v>18</v>
      </c>
      <c r="J117" s="239"/>
    </row>
    <row r="118" spans="1:10" s="195" customFormat="1" ht="50.1" customHeight="1" x14ac:dyDescent="0.25">
      <c r="A118" s="239">
        <f t="shared" si="1"/>
        <v>115</v>
      </c>
      <c r="B118" s="239" t="s">
        <v>644</v>
      </c>
      <c r="C118" s="11" t="s">
        <v>236</v>
      </c>
      <c r="D118" s="11" t="s">
        <v>1287</v>
      </c>
      <c r="E118" s="263" t="s">
        <v>1544</v>
      </c>
      <c r="F118" s="347" t="s">
        <v>631</v>
      </c>
      <c r="G118" s="239"/>
      <c r="H118" s="239"/>
      <c r="I118" s="239" t="s">
        <v>18</v>
      </c>
      <c r="J118" s="239"/>
    </row>
    <row r="119" spans="1:10" s="195" customFormat="1" ht="50.1" customHeight="1" x14ac:dyDescent="0.25">
      <c r="A119" s="239">
        <f t="shared" si="1"/>
        <v>116</v>
      </c>
      <c r="B119" s="239" t="s">
        <v>644</v>
      </c>
      <c r="C119" s="11" t="s">
        <v>236</v>
      </c>
      <c r="D119" s="11" t="s">
        <v>1288</v>
      </c>
      <c r="E119" s="263" t="s">
        <v>1545</v>
      </c>
      <c r="F119" s="347" t="s">
        <v>631</v>
      </c>
      <c r="G119" s="239"/>
      <c r="H119" s="239"/>
      <c r="I119" s="239" t="s">
        <v>18</v>
      </c>
      <c r="J119" s="239"/>
    </row>
    <row r="120" spans="1:10" s="195" customFormat="1" ht="50.1" customHeight="1" x14ac:dyDescent="0.25">
      <c r="A120" s="239">
        <f t="shared" si="1"/>
        <v>117</v>
      </c>
      <c r="B120" s="239" t="s">
        <v>644</v>
      </c>
      <c r="C120" s="11" t="s">
        <v>236</v>
      </c>
      <c r="D120" s="11" t="s">
        <v>1401</v>
      </c>
      <c r="E120" s="263" t="s">
        <v>1546</v>
      </c>
      <c r="F120" s="347" t="s">
        <v>640</v>
      </c>
      <c r="G120" s="239"/>
      <c r="H120" s="239"/>
      <c r="I120" s="239" t="s">
        <v>18</v>
      </c>
      <c r="J120" s="244">
        <v>44044</v>
      </c>
    </row>
    <row r="121" spans="1:10" s="195" customFormat="1" ht="96" customHeight="1" x14ac:dyDescent="0.25">
      <c r="A121" s="239">
        <f t="shared" si="1"/>
        <v>118</v>
      </c>
      <c r="B121" s="239" t="s">
        <v>644</v>
      </c>
      <c r="C121" s="118" t="s">
        <v>542</v>
      </c>
      <c r="D121" s="348" t="s">
        <v>1231</v>
      </c>
      <c r="E121" s="349" t="s">
        <v>543</v>
      </c>
      <c r="F121" s="350" t="s">
        <v>544</v>
      </c>
      <c r="G121" s="259" t="s">
        <v>18</v>
      </c>
      <c r="H121" s="351"/>
      <c r="I121" s="260"/>
    </row>
    <row r="122" spans="1:10" s="195" customFormat="1" ht="50.1" customHeight="1" x14ac:dyDescent="0.25">
      <c r="A122" s="239">
        <f t="shared" si="1"/>
        <v>119</v>
      </c>
      <c r="B122" s="239" t="s">
        <v>644</v>
      </c>
      <c r="C122" s="11" t="s">
        <v>465</v>
      </c>
      <c r="D122" s="347" t="s">
        <v>466</v>
      </c>
      <c r="E122" s="290" t="s">
        <v>545</v>
      </c>
      <c r="F122" s="318" t="s">
        <v>546</v>
      </c>
      <c r="G122" s="239"/>
      <c r="H122" s="239" t="s">
        <v>18</v>
      </c>
      <c r="I122" s="239" t="s">
        <v>18</v>
      </c>
      <c r="J122" s="264">
        <v>44044</v>
      </c>
    </row>
    <row r="123" spans="1:10" s="195" customFormat="1" ht="50.1" customHeight="1" x14ac:dyDescent="0.25">
      <c r="A123" s="239">
        <f t="shared" si="1"/>
        <v>120</v>
      </c>
      <c r="B123" s="239" t="s">
        <v>644</v>
      </c>
      <c r="C123" s="261" t="s">
        <v>632</v>
      </c>
      <c r="D123" s="284" t="s">
        <v>633</v>
      </c>
      <c r="E123" s="352" t="s">
        <v>634</v>
      </c>
      <c r="F123" s="247" t="s">
        <v>635</v>
      </c>
      <c r="G123" s="239"/>
      <c r="H123" s="239"/>
      <c r="I123" s="259" t="s">
        <v>18</v>
      </c>
      <c r="J123" s="264">
        <v>44044</v>
      </c>
    </row>
    <row r="124" spans="1:10" s="195" customFormat="1" ht="50.1" customHeight="1" x14ac:dyDescent="0.25">
      <c r="A124" s="239">
        <f t="shared" si="1"/>
        <v>121</v>
      </c>
      <c r="B124" s="239" t="s">
        <v>644</v>
      </c>
      <c r="C124" s="261" t="s">
        <v>632</v>
      </c>
      <c r="D124" s="284" t="s">
        <v>636</v>
      </c>
      <c r="E124" s="352" t="s">
        <v>637</v>
      </c>
      <c r="F124" s="247" t="s">
        <v>635</v>
      </c>
      <c r="G124" s="239"/>
      <c r="H124" s="239"/>
      <c r="I124" s="239" t="s">
        <v>18</v>
      </c>
      <c r="J124" s="264">
        <v>44044</v>
      </c>
    </row>
    <row r="125" spans="1:10" s="195" customFormat="1" ht="50.1" customHeight="1" x14ac:dyDescent="0.25">
      <c r="A125" s="239">
        <f t="shared" si="1"/>
        <v>122</v>
      </c>
      <c r="B125" s="239" t="s">
        <v>644</v>
      </c>
      <c r="C125" s="261" t="s">
        <v>595</v>
      </c>
      <c r="D125" s="353" t="s">
        <v>596</v>
      </c>
      <c r="E125" s="354" t="s">
        <v>1214</v>
      </c>
      <c r="F125" s="247" t="s">
        <v>597</v>
      </c>
      <c r="G125" s="239"/>
      <c r="H125" s="239" t="s">
        <v>652</v>
      </c>
      <c r="I125" s="376" t="s">
        <v>652</v>
      </c>
      <c r="J125" s="264">
        <v>44044</v>
      </c>
    </row>
    <row r="126" spans="1:10" s="195" customFormat="1" ht="50.1" customHeight="1" x14ac:dyDescent="0.25">
      <c r="A126" s="239">
        <f t="shared" si="1"/>
        <v>123</v>
      </c>
      <c r="B126" s="239" t="s">
        <v>644</v>
      </c>
      <c r="C126" s="118" t="s">
        <v>956</v>
      </c>
      <c r="D126" s="285" t="s">
        <v>957</v>
      </c>
      <c r="E126" s="292" t="s">
        <v>958</v>
      </c>
      <c r="F126" s="261" t="s">
        <v>959</v>
      </c>
      <c r="G126" s="259"/>
      <c r="H126" s="259"/>
      <c r="I126" s="259" t="s">
        <v>18</v>
      </c>
      <c r="J126" s="260">
        <v>44118</v>
      </c>
    </row>
    <row r="127" spans="1:10" s="195" customFormat="1" ht="50.1" customHeight="1" x14ac:dyDescent="0.25">
      <c r="A127" s="239">
        <f t="shared" si="2"/>
        <v>124</v>
      </c>
      <c r="B127" s="239" t="s">
        <v>644</v>
      </c>
      <c r="C127" s="11" t="s">
        <v>1259</v>
      </c>
      <c r="D127" s="11" t="s">
        <v>1260</v>
      </c>
      <c r="E127" s="273" t="s">
        <v>1261</v>
      </c>
      <c r="F127" s="293" t="s">
        <v>1262</v>
      </c>
      <c r="G127" s="239"/>
      <c r="H127" s="239"/>
      <c r="I127" s="239" t="s">
        <v>18</v>
      </c>
      <c r="J127" s="308"/>
    </row>
    <row r="128" spans="1:10" s="195" customFormat="1" ht="50.1" customHeight="1" x14ac:dyDescent="0.25">
      <c r="A128" s="239">
        <f t="shared" si="2"/>
        <v>125</v>
      </c>
      <c r="B128" s="239" t="s">
        <v>644</v>
      </c>
      <c r="C128" s="11" t="s">
        <v>1263</v>
      </c>
      <c r="D128" s="11" t="s">
        <v>1264</v>
      </c>
      <c r="E128" s="273" t="s">
        <v>1265</v>
      </c>
      <c r="F128" s="293" t="s">
        <v>1266</v>
      </c>
      <c r="G128" s="239"/>
      <c r="H128" s="239"/>
      <c r="I128" s="239" t="s">
        <v>18</v>
      </c>
      <c r="J128" s="308"/>
    </row>
    <row r="129" spans="1:10" s="195" customFormat="1" ht="50.1" customHeight="1" x14ac:dyDescent="0.25">
      <c r="A129" s="239">
        <f t="shared" si="2"/>
        <v>126</v>
      </c>
      <c r="B129" s="239" t="s">
        <v>644</v>
      </c>
      <c r="C129" s="118" t="s">
        <v>1353</v>
      </c>
      <c r="D129" s="118" t="s">
        <v>1354</v>
      </c>
      <c r="E129" s="355" t="s">
        <v>1355</v>
      </c>
      <c r="F129" s="293" t="s">
        <v>1356</v>
      </c>
      <c r="G129" s="259"/>
      <c r="H129" s="259"/>
      <c r="I129" s="259" t="s">
        <v>18</v>
      </c>
      <c r="J129" s="308"/>
    </row>
    <row r="130" spans="1:10" s="195" customFormat="1" ht="50.1" customHeight="1" x14ac:dyDescent="0.25">
      <c r="A130" s="239">
        <f t="shared" si="2"/>
        <v>127</v>
      </c>
      <c r="B130" s="239" t="s">
        <v>644</v>
      </c>
      <c r="C130" s="118" t="s">
        <v>1353</v>
      </c>
      <c r="D130" s="118" t="s">
        <v>1357</v>
      </c>
      <c r="E130" s="355" t="s">
        <v>1355</v>
      </c>
      <c r="F130" s="293" t="s">
        <v>1356</v>
      </c>
      <c r="G130" s="259"/>
      <c r="H130" s="259"/>
      <c r="I130" s="259" t="s">
        <v>18</v>
      </c>
      <c r="J130" s="308"/>
    </row>
    <row r="131" spans="1:10" s="195" customFormat="1" ht="50.1" customHeight="1" x14ac:dyDescent="0.25">
      <c r="A131" s="239">
        <f t="shared" si="2"/>
        <v>128</v>
      </c>
      <c r="B131" s="239" t="s">
        <v>644</v>
      </c>
      <c r="C131" s="118" t="s">
        <v>1358</v>
      </c>
      <c r="D131" s="118" t="s">
        <v>1359</v>
      </c>
      <c r="E131" s="355" t="s">
        <v>1360</v>
      </c>
      <c r="F131" s="293" t="s">
        <v>1356</v>
      </c>
      <c r="G131" s="259"/>
      <c r="H131" s="259"/>
      <c r="I131" s="259" t="s">
        <v>18</v>
      </c>
      <c r="J131" s="308"/>
    </row>
    <row r="132" spans="1:10" s="195" customFormat="1" ht="50.1" customHeight="1" x14ac:dyDescent="0.25">
      <c r="A132" s="239">
        <f t="shared" si="2"/>
        <v>129</v>
      </c>
      <c r="B132" s="239" t="s">
        <v>644</v>
      </c>
      <c r="C132" s="118" t="s">
        <v>1358</v>
      </c>
      <c r="D132" s="118" t="s">
        <v>1361</v>
      </c>
      <c r="E132" s="355" t="s">
        <v>1362</v>
      </c>
      <c r="F132" s="293" t="s">
        <v>1356</v>
      </c>
      <c r="G132" s="259"/>
      <c r="H132" s="259"/>
      <c r="I132" s="259" t="s">
        <v>18</v>
      </c>
      <c r="J132" s="308"/>
    </row>
    <row r="133" spans="1:10" s="195" customFormat="1" ht="50.1" customHeight="1" x14ac:dyDescent="0.25">
      <c r="A133" s="239">
        <f t="shared" si="2"/>
        <v>130</v>
      </c>
      <c r="B133" s="239" t="s">
        <v>644</v>
      </c>
      <c r="C133" s="118" t="s">
        <v>1381</v>
      </c>
      <c r="D133" s="118" t="s">
        <v>1382</v>
      </c>
      <c r="E133" s="273" t="s">
        <v>1383</v>
      </c>
      <c r="F133" s="293" t="s">
        <v>1384</v>
      </c>
      <c r="G133" s="239"/>
      <c r="H133" s="239"/>
      <c r="I133" s="259" t="s">
        <v>18</v>
      </c>
      <c r="J133" s="308"/>
    </row>
    <row r="134" spans="1:10" s="195" customFormat="1" ht="50.1" customHeight="1" x14ac:dyDescent="0.25">
      <c r="A134" s="239">
        <f t="shared" si="2"/>
        <v>131</v>
      </c>
      <c r="B134" s="239" t="s">
        <v>644</v>
      </c>
      <c r="C134" s="118" t="s">
        <v>1422</v>
      </c>
      <c r="D134" s="118" t="s">
        <v>1423</v>
      </c>
      <c r="E134" s="355" t="s">
        <v>1424</v>
      </c>
      <c r="F134" s="293" t="s">
        <v>1425</v>
      </c>
      <c r="G134" s="259"/>
      <c r="H134" s="259"/>
      <c r="I134" s="259" t="s">
        <v>18</v>
      </c>
      <c r="J134" s="308"/>
    </row>
    <row r="135" spans="1:10" s="195" customFormat="1" ht="50.1" customHeight="1" x14ac:dyDescent="0.25">
      <c r="A135" s="239">
        <f t="shared" si="2"/>
        <v>132</v>
      </c>
      <c r="B135" s="239" t="s">
        <v>644</v>
      </c>
      <c r="C135" s="118" t="s">
        <v>1438</v>
      </c>
      <c r="D135" s="11" t="s">
        <v>1439</v>
      </c>
      <c r="E135" s="385" t="s">
        <v>1440</v>
      </c>
      <c r="F135" s="293" t="s">
        <v>1457</v>
      </c>
      <c r="G135" s="259"/>
      <c r="H135" s="259"/>
      <c r="I135" s="259" t="s">
        <v>18</v>
      </c>
      <c r="J135" s="308"/>
    </row>
    <row r="136" spans="1:10" s="195" customFormat="1" ht="50.1" customHeight="1" x14ac:dyDescent="0.25">
      <c r="A136" s="239">
        <f t="shared" ref="A136:A172" si="3">ROW()-3</f>
        <v>133</v>
      </c>
      <c r="B136" s="239" t="s">
        <v>644</v>
      </c>
      <c r="C136" s="118" t="s">
        <v>1534</v>
      </c>
      <c r="D136" s="11" t="s">
        <v>1430</v>
      </c>
      <c r="E136" s="385" t="s">
        <v>1463</v>
      </c>
      <c r="F136" s="293" t="s">
        <v>1464</v>
      </c>
      <c r="G136" s="259" t="s">
        <v>18</v>
      </c>
      <c r="H136" s="259" t="s">
        <v>18</v>
      </c>
      <c r="I136" s="259" t="s">
        <v>18</v>
      </c>
      <c r="J136" s="308"/>
    </row>
    <row r="137" spans="1:10" s="358" customFormat="1" ht="50.1" customHeight="1" x14ac:dyDescent="0.25">
      <c r="A137" s="239">
        <f t="shared" si="3"/>
        <v>134</v>
      </c>
      <c r="B137" s="259" t="s">
        <v>644</v>
      </c>
      <c r="C137" s="118" t="s">
        <v>1520</v>
      </c>
      <c r="D137" s="118" t="s">
        <v>1521</v>
      </c>
      <c r="E137" s="351" t="s">
        <v>1522</v>
      </c>
      <c r="F137" s="265" t="s">
        <v>1523</v>
      </c>
      <c r="G137" s="259" t="s">
        <v>18</v>
      </c>
      <c r="H137" s="259" t="s">
        <v>18</v>
      </c>
      <c r="I137" s="259" t="s">
        <v>18</v>
      </c>
      <c r="J137" s="308"/>
    </row>
    <row r="138" spans="1:10" s="195" customFormat="1" ht="50.1" customHeight="1" x14ac:dyDescent="0.25">
      <c r="A138" s="239">
        <f t="shared" si="1"/>
        <v>135</v>
      </c>
      <c r="B138" s="259" t="s">
        <v>318</v>
      </c>
      <c r="C138" s="118" t="s">
        <v>237</v>
      </c>
      <c r="D138" s="118" t="s">
        <v>547</v>
      </c>
      <c r="E138" s="351" t="s">
        <v>548</v>
      </c>
      <c r="F138" s="265" t="s">
        <v>482</v>
      </c>
      <c r="G138" s="259" t="s">
        <v>18</v>
      </c>
      <c r="H138" s="259" t="s">
        <v>18</v>
      </c>
      <c r="I138" s="259" t="s">
        <v>18</v>
      </c>
      <c r="J138" s="271">
        <v>44228</v>
      </c>
    </row>
    <row r="139" spans="1:10" s="195" customFormat="1" ht="50.1" customHeight="1" x14ac:dyDescent="0.25">
      <c r="A139" s="239">
        <f t="shared" si="1"/>
        <v>136</v>
      </c>
      <c r="B139" s="239" t="s">
        <v>318</v>
      </c>
      <c r="C139" s="11" t="s">
        <v>239</v>
      </c>
      <c r="D139" s="11" t="s">
        <v>240</v>
      </c>
      <c r="E139" s="283" t="s">
        <v>549</v>
      </c>
      <c r="F139" s="241" t="s">
        <v>550</v>
      </c>
      <c r="G139" s="239" t="s">
        <v>18</v>
      </c>
      <c r="H139" s="239"/>
      <c r="I139" s="239"/>
      <c r="J139" s="239"/>
    </row>
    <row r="140" spans="1:10" s="195" customFormat="1" ht="50.1" customHeight="1" x14ac:dyDescent="0.25">
      <c r="A140" s="239">
        <f t="shared" si="1"/>
        <v>137</v>
      </c>
      <c r="B140" s="239" t="s">
        <v>318</v>
      </c>
      <c r="C140" s="11" t="s">
        <v>241</v>
      </c>
      <c r="D140" s="11" t="s">
        <v>242</v>
      </c>
      <c r="E140" s="263" t="s">
        <v>551</v>
      </c>
      <c r="F140" s="241" t="s">
        <v>552</v>
      </c>
      <c r="G140" s="239" t="s">
        <v>18</v>
      </c>
      <c r="H140" s="239" t="s">
        <v>18</v>
      </c>
      <c r="I140" s="239" t="s">
        <v>18</v>
      </c>
      <c r="J140" s="271">
        <v>44228</v>
      </c>
    </row>
    <row r="141" spans="1:10" s="195" customFormat="1" ht="50.1" customHeight="1" x14ac:dyDescent="0.25">
      <c r="A141" s="239">
        <f t="shared" si="2"/>
        <v>138</v>
      </c>
      <c r="B141" s="239" t="s">
        <v>318</v>
      </c>
      <c r="C141" s="11" t="s">
        <v>1267</v>
      </c>
      <c r="D141" s="11" t="s">
        <v>1268</v>
      </c>
      <c r="E141" s="263" t="s">
        <v>1269</v>
      </c>
      <c r="F141" s="241" t="s">
        <v>1270</v>
      </c>
      <c r="G141" s="239"/>
      <c r="H141" s="239"/>
      <c r="I141" s="239" t="s">
        <v>18</v>
      </c>
      <c r="J141" s="271"/>
    </row>
    <row r="142" spans="1:10" s="195" customFormat="1" ht="50.1" customHeight="1" x14ac:dyDescent="0.25">
      <c r="A142" s="239">
        <f t="shared" si="2"/>
        <v>139</v>
      </c>
      <c r="B142" s="239" t="s">
        <v>318</v>
      </c>
      <c r="C142" s="11" t="s">
        <v>1271</v>
      </c>
      <c r="D142" s="11" t="s">
        <v>1272</v>
      </c>
      <c r="E142" s="273" t="s">
        <v>1273</v>
      </c>
      <c r="F142" s="293" t="s">
        <v>1274</v>
      </c>
      <c r="G142" s="239" t="s">
        <v>18</v>
      </c>
      <c r="H142" s="239" t="s">
        <v>18</v>
      </c>
      <c r="I142" s="239" t="s">
        <v>18</v>
      </c>
      <c r="J142" s="308"/>
    </row>
    <row r="143" spans="1:10" s="195" customFormat="1" ht="57.75" customHeight="1" x14ac:dyDescent="0.25">
      <c r="A143" s="239">
        <f t="shared" si="2"/>
        <v>140</v>
      </c>
      <c r="B143" s="239" t="s">
        <v>318</v>
      </c>
      <c r="C143" s="11" t="s">
        <v>1267</v>
      </c>
      <c r="D143" s="11" t="s">
        <v>1436</v>
      </c>
      <c r="E143" s="340" t="s">
        <v>1437</v>
      </c>
      <c r="F143" s="293" t="s">
        <v>1465</v>
      </c>
      <c r="G143" s="239"/>
      <c r="H143" s="239"/>
      <c r="I143" s="239" t="s">
        <v>18</v>
      </c>
      <c r="J143" s="308"/>
    </row>
    <row r="144" spans="1:10" s="358" customFormat="1" ht="57.75" customHeight="1" x14ac:dyDescent="0.25">
      <c r="A144" s="356">
        <f t="shared" si="2"/>
        <v>141</v>
      </c>
      <c r="B144" s="305" t="s">
        <v>318</v>
      </c>
      <c r="C144" s="393" t="s">
        <v>1535</v>
      </c>
      <c r="D144" s="394" t="s">
        <v>1536</v>
      </c>
      <c r="E144" s="395" t="s">
        <v>1537</v>
      </c>
      <c r="F144" s="396" t="s">
        <v>1538</v>
      </c>
      <c r="G144" s="305" t="s">
        <v>18</v>
      </c>
      <c r="H144" s="305" t="s">
        <v>18</v>
      </c>
      <c r="I144" s="305" t="s">
        <v>18</v>
      </c>
      <c r="J144" s="357"/>
    </row>
    <row r="145" spans="1:10" s="195" customFormat="1" ht="50.1" customHeight="1" x14ac:dyDescent="0.25">
      <c r="A145" s="239">
        <f t="shared" si="1"/>
        <v>142</v>
      </c>
      <c r="B145" s="239" t="s">
        <v>319</v>
      </c>
      <c r="C145" s="11" t="s">
        <v>243</v>
      </c>
      <c r="D145" s="11" t="s">
        <v>941</v>
      </c>
      <c r="E145" s="263" t="s">
        <v>553</v>
      </c>
      <c r="F145" s="241" t="s">
        <v>939</v>
      </c>
      <c r="G145" s="239" t="s">
        <v>18</v>
      </c>
      <c r="H145" s="239" t="s">
        <v>18</v>
      </c>
      <c r="I145" s="239" t="s">
        <v>18</v>
      </c>
      <c r="J145" s="239"/>
    </row>
    <row r="146" spans="1:10" s="195" customFormat="1" ht="50.1" customHeight="1" x14ac:dyDescent="0.25">
      <c r="A146" s="239">
        <f t="shared" si="1"/>
        <v>143</v>
      </c>
      <c r="B146" s="239" t="s">
        <v>319</v>
      </c>
      <c r="C146" s="11" t="s">
        <v>247</v>
      </c>
      <c r="D146" s="11" t="s">
        <v>248</v>
      </c>
      <c r="E146" s="263" t="s">
        <v>598</v>
      </c>
      <c r="F146" s="11" t="s">
        <v>599</v>
      </c>
      <c r="G146" s="239"/>
      <c r="H146" s="239" t="s">
        <v>18</v>
      </c>
      <c r="I146" s="239" t="s">
        <v>18</v>
      </c>
      <c r="J146" s="239"/>
    </row>
    <row r="147" spans="1:10" s="195" customFormat="1" ht="50.1" customHeight="1" x14ac:dyDescent="0.25">
      <c r="A147" s="239">
        <f t="shared" si="1"/>
        <v>144</v>
      </c>
      <c r="B147" s="239" t="s">
        <v>319</v>
      </c>
      <c r="C147" s="11" t="s">
        <v>952</v>
      </c>
      <c r="D147" s="11" t="s">
        <v>250</v>
      </c>
      <c r="E147" s="263" t="s">
        <v>555</v>
      </c>
      <c r="F147" s="11" t="s">
        <v>556</v>
      </c>
      <c r="G147" s="239"/>
      <c r="H147" s="239"/>
      <c r="I147" s="239" t="s">
        <v>18</v>
      </c>
      <c r="J147" s="239"/>
    </row>
    <row r="148" spans="1:10" s="195" customFormat="1" ht="50.1" customHeight="1" x14ac:dyDescent="0.25">
      <c r="A148" s="239">
        <f t="shared" si="1"/>
        <v>145</v>
      </c>
      <c r="B148" s="239" t="s">
        <v>319</v>
      </c>
      <c r="C148" s="11" t="s">
        <v>946</v>
      </c>
      <c r="D148" s="11" t="s">
        <v>947</v>
      </c>
      <c r="E148" s="263" t="s">
        <v>948</v>
      </c>
      <c r="F148" s="11" t="s">
        <v>949</v>
      </c>
      <c r="G148" s="263"/>
      <c r="H148" s="263"/>
      <c r="I148" s="263" t="s">
        <v>18</v>
      </c>
      <c r="J148" s="251">
        <v>44105</v>
      </c>
    </row>
    <row r="149" spans="1:10" s="195" customFormat="1" ht="50.1" customHeight="1" x14ac:dyDescent="0.25">
      <c r="A149" s="239">
        <f t="shared" si="1"/>
        <v>146</v>
      </c>
      <c r="B149" s="239" t="s">
        <v>319</v>
      </c>
      <c r="C149" s="11" t="s">
        <v>251</v>
      </c>
      <c r="D149" s="11" t="s">
        <v>293</v>
      </c>
      <c r="E149" s="263" t="s">
        <v>638</v>
      </c>
      <c r="F149" s="11" t="s">
        <v>639</v>
      </c>
      <c r="G149" s="239"/>
      <c r="H149" s="239"/>
      <c r="I149" s="239" t="s">
        <v>18</v>
      </c>
      <c r="J149" s="239"/>
    </row>
    <row r="150" spans="1:10" s="195" customFormat="1" ht="50.1" customHeight="1" x14ac:dyDescent="0.25">
      <c r="A150" s="239">
        <f t="shared" si="1"/>
        <v>147</v>
      </c>
      <c r="B150" s="239" t="s">
        <v>319</v>
      </c>
      <c r="C150" s="11" t="s">
        <v>245</v>
      </c>
      <c r="D150" s="11" t="s">
        <v>1461</v>
      </c>
      <c r="E150" s="263" t="s">
        <v>1459</v>
      </c>
      <c r="F150" s="241" t="s">
        <v>1458</v>
      </c>
      <c r="G150" s="239" t="s">
        <v>18</v>
      </c>
      <c r="H150" s="239" t="s">
        <v>18</v>
      </c>
      <c r="I150" s="239" t="s">
        <v>18</v>
      </c>
      <c r="J150" s="239"/>
    </row>
    <row r="151" spans="1:10" s="195" customFormat="1" ht="50.1" customHeight="1" x14ac:dyDescent="0.25">
      <c r="A151" s="239">
        <f t="shared" si="3"/>
        <v>148</v>
      </c>
      <c r="B151" s="239" t="s">
        <v>1431</v>
      </c>
      <c r="C151" s="11" t="s">
        <v>1475</v>
      </c>
      <c r="D151" s="11" t="s">
        <v>1477</v>
      </c>
      <c r="E151" s="263" t="s">
        <v>1460</v>
      </c>
      <c r="F151" s="241" t="s">
        <v>1458</v>
      </c>
      <c r="G151" s="239" t="s">
        <v>18</v>
      </c>
      <c r="H151" s="239" t="s">
        <v>18</v>
      </c>
      <c r="I151" s="239" t="s">
        <v>18</v>
      </c>
      <c r="J151" s="239"/>
    </row>
    <row r="152" spans="1:10" s="195" customFormat="1" ht="50.1" customHeight="1" x14ac:dyDescent="0.25">
      <c r="A152" s="239">
        <f t="shared" si="3"/>
        <v>149</v>
      </c>
      <c r="B152" s="239" t="s">
        <v>1432</v>
      </c>
      <c r="C152" s="11" t="s">
        <v>1476</v>
      </c>
      <c r="D152" s="11" t="s">
        <v>1474</v>
      </c>
      <c r="E152" s="263" t="s">
        <v>1462</v>
      </c>
      <c r="F152" s="241" t="s">
        <v>1458</v>
      </c>
      <c r="G152" s="239" t="s">
        <v>18</v>
      </c>
      <c r="H152" s="239" t="s">
        <v>18</v>
      </c>
      <c r="I152" s="239" t="s">
        <v>18</v>
      </c>
      <c r="J152" s="239"/>
    </row>
    <row r="153" spans="1:10" s="195" customFormat="1" ht="50.1" customHeight="1" x14ac:dyDescent="0.25">
      <c r="A153" s="239">
        <f t="shared" si="1"/>
        <v>150</v>
      </c>
      <c r="B153" s="239" t="s">
        <v>320</v>
      </c>
      <c r="C153" s="11" t="s">
        <v>252</v>
      </c>
      <c r="D153" s="11" t="s">
        <v>294</v>
      </c>
      <c r="E153" s="263" t="s">
        <v>557</v>
      </c>
      <c r="F153" s="241" t="s">
        <v>558</v>
      </c>
      <c r="G153" s="239" t="s">
        <v>18</v>
      </c>
      <c r="H153" s="239"/>
      <c r="I153" s="239"/>
      <c r="J153" s="239"/>
    </row>
    <row r="154" spans="1:10" s="195" customFormat="1" ht="50.1" customHeight="1" x14ac:dyDescent="0.25">
      <c r="A154" s="239">
        <f t="shared" si="1"/>
        <v>151</v>
      </c>
      <c r="B154" s="239" t="s">
        <v>321</v>
      </c>
      <c r="C154" s="11" t="s">
        <v>253</v>
      </c>
      <c r="D154" s="11" t="s">
        <v>254</v>
      </c>
      <c r="E154" s="283" t="s">
        <v>559</v>
      </c>
      <c r="F154" s="241" t="s">
        <v>560</v>
      </c>
      <c r="G154" s="239" t="s">
        <v>18</v>
      </c>
      <c r="H154" s="239" t="s">
        <v>18</v>
      </c>
      <c r="I154" s="239" t="s">
        <v>18</v>
      </c>
      <c r="J154" s="239"/>
    </row>
    <row r="155" spans="1:10" s="195" customFormat="1" ht="50.1" customHeight="1" x14ac:dyDescent="0.25">
      <c r="A155" s="239">
        <f t="shared" si="1"/>
        <v>152</v>
      </c>
      <c r="B155" s="239" t="s">
        <v>321</v>
      </c>
      <c r="C155" s="11" t="s">
        <v>255</v>
      </c>
      <c r="D155" s="11" t="s">
        <v>561</v>
      </c>
      <c r="E155" s="263" t="s">
        <v>562</v>
      </c>
      <c r="F155" s="241" t="s">
        <v>503</v>
      </c>
      <c r="G155" s="239" t="s">
        <v>18</v>
      </c>
      <c r="H155" s="239" t="s">
        <v>18</v>
      </c>
      <c r="I155" s="239" t="s">
        <v>18</v>
      </c>
      <c r="J155" s="239"/>
    </row>
    <row r="156" spans="1:10" s="195" customFormat="1" ht="50.1" customHeight="1" x14ac:dyDescent="0.25">
      <c r="A156" s="239">
        <f t="shared" si="1"/>
        <v>153</v>
      </c>
      <c r="B156" s="239" t="s">
        <v>321</v>
      </c>
      <c r="C156" s="11" t="s">
        <v>1385</v>
      </c>
      <c r="D156" s="11" t="s">
        <v>1386</v>
      </c>
      <c r="E156" s="282" t="s">
        <v>1387</v>
      </c>
      <c r="F156" s="241" t="s">
        <v>1388</v>
      </c>
      <c r="G156" s="239"/>
      <c r="H156" s="239" t="s">
        <v>18</v>
      </c>
      <c r="I156" s="239" t="s">
        <v>18</v>
      </c>
      <c r="J156" s="239"/>
    </row>
    <row r="157" spans="1:10" s="195" customFormat="1" ht="50.1" customHeight="1" x14ac:dyDescent="0.25">
      <c r="A157" s="239">
        <f t="shared" si="1"/>
        <v>154</v>
      </c>
      <c r="B157" s="239" t="s">
        <v>323</v>
      </c>
      <c r="C157" s="11" t="s">
        <v>264</v>
      </c>
      <c r="D157" s="11" t="s">
        <v>265</v>
      </c>
      <c r="E157" s="263" t="s">
        <v>569</v>
      </c>
      <c r="F157" s="241" t="s">
        <v>503</v>
      </c>
      <c r="G157" s="239" t="s">
        <v>18</v>
      </c>
      <c r="H157" s="239" t="s">
        <v>18</v>
      </c>
      <c r="I157" s="239" t="s">
        <v>18</v>
      </c>
      <c r="J157" s="239"/>
    </row>
    <row r="158" spans="1:10" s="195" customFormat="1" ht="50.1" customHeight="1" x14ac:dyDescent="0.25">
      <c r="A158" s="239">
        <f t="shared" si="1"/>
        <v>155</v>
      </c>
      <c r="B158" s="239" t="s">
        <v>322</v>
      </c>
      <c r="C158" s="11" t="s">
        <v>256</v>
      </c>
      <c r="D158" s="11" t="s">
        <v>563</v>
      </c>
      <c r="E158" s="263" t="s">
        <v>564</v>
      </c>
      <c r="F158" s="241" t="s">
        <v>482</v>
      </c>
      <c r="G158" s="239" t="s">
        <v>18</v>
      </c>
      <c r="H158" s="239" t="s">
        <v>18</v>
      </c>
      <c r="I158" s="239" t="s">
        <v>18</v>
      </c>
      <c r="J158" s="239"/>
    </row>
    <row r="159" spans="1:10" s="195" customFormat="1" ht="50.1" customHeight="1" x14ac:dyDescent="0.25">
      <c r="A159" s="239">
        <f t="shared" si="1"/>
        <v>156</v>
      </c>
      <c r="B159" s="239" t="s">
        <v>322</v>
      </c>
      <c r="C159" s="11" t="s">
        <v>258</v>
      </c>
      <c r="D159" s="11" t="s">
        <v>259</v>
      </c>
      <c r="E159" s="263" t="s">
        <v>565</v>
      </c>
      <c r="F159" s="258" t="s">
        <v>566</v>
      </c>
      <c r="G159" s="239" t="s">
        <v>18</v>
      </c>
      <c r="H159" s="239"/>
      <c r="I159" s="239" t="s">
        <v>18</v>
      </c>
      <c r="J159" s="239"/>
    </row>
    <row r="160" spans="1:10" s="195" customFormat="1" ht="50.1" customHeight="1" x14ac:dyDescent="0.25">
      <c r="A160" s="239">
        <f t="shared" si="1"/>
        <v>157</v>
      </c>
      <c r="B160" s="239" t="s">
        <v>322</v>
      </c>
      <c r="C160" s="11" t="s">
        <v>1351</v>
      </c>
      <c r="D160" s="11" t="s">
        <v>261</v>
      </c>
      <c r="E160" s="263" t="s">
        <v>567</v>
      </c>
      <c r="F160" s="258" t="s">
        <v>568</v>
      </c>
      <c r="G160" s="239" t="s">
        <v>18</v>
      </c>
      <c r="H160" s="239" t="s">
        <v>18</v>
      </c>
      <c r="I160" s="376" t="s">
        <v>18</v>
      </c>
      <c r="J160" s="239">
        <v>43862</v>
      </c>
    </row>
    <row r="161" spans="1:10" s="195" customFormat="1" ht="50.1" customHeight="1" x14ac:dyDescent="0.25">
      <c r="A161" s="239">
        <f t="shared" si="2"/>
        <v>158</v>
      </c>
      <c r="B161" s="239" t="s">
        <v>322</v>
      </c>
      <c r="C161" s="11" t="s">
        <v>262</v>
      </c>
      <c r="D161" s="11" t="s">
        <v>1326</v>
      </c>
      <c r="E161" s="273" t="s">
        <v>1327</v>
      </c>
      <c r="F161" s="293" t="s">
        <v>1328</v>
      </c>
      <c r="G161" s="239"/>
      <c r="H161" s="239"/>
      <c r="I161" s="239" t="s">
        <v>18</v>
      </c>
      <c r="J161" s="308"/>
    </row>
    <row r="162" spans="1:10" s="195" customFormat="1" ht="50.1" customHeight="1" x14ac:dyDescent="0.25">
      <c r="A162" s="239">
        <f t="shared" si="2"/>
        <v>159</v>
      </c>
      <c r="B162" s="239" t="s">
        <v>322</v>
      </c>
      <c r="C162" s="11" t="s">
        <v>262</v>
      </c>
      <c r="D162" s="11" t="s">
        <v>1329</v>
      </c>
      <c r="E162" s="263" t="s">
        <v>1330</v>
      </c>
      <c r="F162" s="359" t="s">
        <v>1328</v>
      </c>
      <c r="G162" s="239"/>
      <c r="H162" s="239"/>
      <c r="I162" s="239" t="s">
        <v>18</v>
      </c>
      <c r="J162" s="308"/>
    </row>
    <row r="163" spans="1:10" s="195" customFormat="1" ht="50.1" customHeight="1" x14ac:dyDescent="0.25">
      <c r="A163" s="239">
        <f t="shared" si="2"/>
        <v>160</v>
      </c>
      <c r="B163" s="239" t="s">
        <v>322</v>
      </c>
      <c r="C163" s="11" t="s">
        <v>262</v>
      </c>
      <c r="D163" s="11" t="s">
        <v>1331</v>
      </c>
      <c r="E163" s="273" t="s">
        <v>1332</v>
      </c>
      <c r="F163" s="293" t="s">
        <v>1328</v>
      </c>
      <c r="G163" s="239"/>
      <c r="H163" s="239"/>
      <c r="I163" s="239" t="s">
        <v>18</v>
      </c>
      <c r="J163" s="308"/>
    </row>
    <row r="164" spans="1:10" s="195" customFormat="1" ht="50.1" customHeight="1" x14ac:dyDescent="0.25">
      <c r="A164" s="239">
        <f t="shared" si="2"/>
        <v>161</v>
      </c>
      <c r="B164" s="239" t="s">
        <v>322</v>
      </c>
      <c r="C164" s="11" t="s">
        <v>262</v>
      </c>
      <c r="D164" s="11" t="s">
        <v>1333</v>
      </c>
      <c r="E164" s="273" t="s">
        <v>1334</v>
      </c>
      <c r="F164" s="293" t="s">
        <v>1328</v>
      </c>
      <c r="G164" s="239"/>
      <c r="H164" s="239"/>
      <c r="I164" s="239" t="s">
        <v>18</v>
      </c>
      <c r="J164" s="308"/>
    </row>
    <row r="165" spans="1:10" s="195" customFormat="1" ht="50.1" customHeight="1" x14ac:dyDescent="0.25">
      <c r="A165" s="239">
        <f t="shared" si="1"/>
        <v>162</v>
      </c>
      <c r="B165" s="239" t="s">
        <v>324</v>
      </c>
      <c r="C165" s="11" t="s">
        <v>266</v>
      </c>
      <c r="D165" s="242" t="s">
        <v>645</v>
      </c>
      <c r="E165" s="263" t="s">
        <v>600</v>
      </c>
      <c r="F165" s="241" t="s">
        <v>601</v>
      </c>
      <c r="G165" s="239"/>
      <c r="H165" s="239" t="s">
        <v>18</v>
      </c>
      <c r="I165" s="239" t="s">
        <v>18</v>
      </c>
      <c r="J165" s="244">
        <v>44044</v>
      </c>
    </row>
    <row r="166" spans="1:10" s="195" customFormat="1" ht="50.1" customHeight="1" x14ac:dyDescent="0.25">
      <c r="A166" s="239">
        <f t="shared" si="2"/>
        <v>163</v>
      </c>
      <c r="B166" s="239" t="s">
        <v>324</v>
      </c>
      <c r="C166" s="11" t="s">
        <v>262</v>
      </c>
      <c r="D166" s="360" t="s">
        <v>1335</v>
      </c>
      <c r="E166" s="273" t="s">
        <v>1336</v>
      </c>
      <c r="F166" s="359" t="s">
        <v>1328</v>
      </c>
      <c r="G166" s="338"/>
      <c r="H166" s="338"/>
      <c r="I166" s="239" t="s">
        <v>18</v>
      </c>
      <c r="J166" s="308"/>
    </row>
    <row r="167" spans="1:10" s="195" customFormat="1" ht="50.1" customHeight="1" x14ac:dyDescent="0.25">
      <c r="A167" s="239">
        <f t="shared" si="2"/>
        <v>164</v>
      </c>
      <c r="B167" s="239" t="s">
        <v>324</v>
      </c>
      <c r="C167" s="11" t="s">
        <v>1150</v>
      </c>
      <c r="D167" s="360" t="s">
        <v>1151</v>
      </c>
      <c r="E167" s="273" t="s">
        <v>1152</v>
      </c>
      <c r="F167" s="359" t="s">
        <v>1153</v>
      </c>
      <c r="G167" s="338"/>
      <c r="H167" s="239" t="s">
        <v>18</v>
      </c>
      <c r="I167" s="239" t="s">
        <v>18</v>
      </c>
      <c r="J167" s="308"/>
    </row>
    <row r="168" spans="1:10" s="195" customFormat="1" ht="66" customHeight="1" x14ac:dyDescent="0.25">
      <c r="A168" s="239">
        <f t="shared" si="2"/>
        <v>165</v>
      </c>
      <c r="B168" s="239" t="s">
        <v>324</v>
      </c>
      <c r="C168" s="11" t="s">
        <v>1275</v>
      </c>
      <c r="D168" s="11" t="s">
        <v>1276</v>
      </c>
      <c r="E168" s="273" t="s">
        <v>1277</v>
      </c>
      <c r="F168" s="293" t="s">
        <v>1278</v>
      </c>
      <c r="G168" s="239"/>
      <c r="H168" s="239"/>
      <c r="I168" s="239" t="s">
        <v>18</v>
      </c>
      <c r="J168" s="308"/>
    </row>
    <row r="169" spans="1:10" s="195" customFormat="1" ht="50.1" customHeight="1" x14ac:dyDescent="0.25">
      <c r="A169" s="239">
        <f t="shared" si="2"/>
        <v>166</v>
      </c>
      <c r="B169" s="263" t="s">
        <v>324</v>
      </c>
      <c r="C169" s="11" t="s">
        <v>1279</v>
      </c>
      <c r="D169" s="11" t="s">
        <v>1280</v>
      </c>
      <c r="E169" s="273" t="s">
        <v>1281</v>
      </c>
      <c r="F169" s="361" t="s">
        <v>1282</v>
      </c>
      <c r="G169" s="239"/>
      <c r="H169" s="239"/>
      <c r="I169" s="239" t="s">
        <v>18</v>
      </c>
      <c r="J169" s="308"/>
    </row>
    <row r="170" spans="1:10" s="195" customFormat="1" ht="46.5" customHeight="1" x14ac:dyDescent="0.25">
      <c r="A170" s="239">
        <f t="shared" si="3"/>
        <v>167</v>
      </c>
      <c r="B170" s="263" t="s">
        <v>324</v>
      </c>
      <c r="C170" s="11" t="s">
        <v>1493</v>
      </c>
      <c r="D170" s="11" t="s">
        <v>1433</v>
      </c>
      <c r="E170" s="386" t="s">
        <v>1466</v>
      </c>
      <c r="F170" s="387" t="s">
        <v>1468</v>
      </c>
      <c r="G170" s="239" t="s">
        <v>18</v>
      </c>
      <c r="H170" s="239" t="s">
        <v>18</v>
      </c>
      <c r="I170" s="239" t="s">
        <v>18</v>
      </c>
      <c r="J170" s="308"/>
    </row>
    <row r="171" spans="1:10" s="195" customFormat="1" ht="50.1" customHeight="1" x14ac:dyDescent="0.25">
      <c r="A171" s="239">
        <f t="shared" si="3"/>
        <v>168</v>
      </c>
      <c r="B171" s="263" t="s">
        <v>1406</v>
      </c>
      <c r="C171" s="11" t="s">
        <v>1407</v>
      </c>
      <c r="D171" s="11" t="s">
        <v>1408</v>
      </c>
      <c r="E171" s="273" t="s">
        <v>1409</v>
      </c>
      <c r="F171" s="293" t="s">
        <v>1410</v>
      </c>
      <c r="G171" s="239"/>
      <c r="H171" s="239" t="s">
        <v>18</v>
      </c>
      <c r="I171" s="239" t="s">
        <v>18</v>
      </c>
      <c r="J171" s="308"/>
    </row>
    <row r="172" spans="1:10" s="195" customFormat="1" ht="46.5" customHeight="1" x14ac:dyDescent="0.25">
      <c r="A172" s="239">
        <f t="shared" si="3"/>
        <v>169</v>
      </c>
      <c r="B172" s="263" t="s">
        <v>1406</v>
      </c>
      <c r="C172" s="11" t="s">
        <v>1411</v>
      </c>
      <c r="D172" s="11" t="s">
        <v>1412</v>
      </c>
      <c r="E172" s="273" t="s">
        <v>1413</v>
      </c>
      <c r="F172" s="293" t="s">
        <v>1414</v>
      </c>
      <c r="G172" s="239"/>
      <c r="H172" s="239"/>
      <c r="I172" s="239" t="s">
        <v>18</v>
      </c>
      <c r="J172" s="308"/>
    </row>
    <row r="173" spans="1:10" ht="50.1" customHeight="1" x14ac:dyDescent="0.25">
      <c r="A173" s="416" t="s">
        <v>1216</v>
      </c>
      <c r="B173" s="416"/>
      <c r="C173" s="416"/>
      <c r="D173" s="416"/>
      <c r="E173" s="416"/>
      <c r="F173" s="416"/>
      <c r="G173" s="416"/>
      <c r="H173" s="416"/>
      <c r="I173" s="416"/>
    </row>
  </sheetData>
  <autoFilter ref="A3:L173"/>
  <mergeCells count="2">
    <mergeCell ref="C1:I2"/>
    <mergeCell ref="A173:I17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B1" workbookViewId="0">
      <selection activeCell="K4" sqref="K4"/>
    </sheetView>
  </sheetViews>
  <sheetFormatPr defaultRowHeight="15" x14ac:dyDescent="0.25"/>
  <cols>
    <col min="11" max="13" width="30.28515625" customWidth="1"/>
  </cols>
  <sheetData>
    <row r="1" spans="1:13" ht="16.5" thickBot="1" x14ac:dyDescent="0.3">
      <c r="A1" s="366">
        <v>12</v>
      </c>
    </row>
    <row r="2" spans="1:13" ht="16.5" thickBot="1" x14ac:dyDescent="0.3">
      <c r="A2" s="367">
        <v>59</v>
      </c>
    </row>
    <row r="3" spans="1:13" ht="16.5" thickBot="1" x14ac:dyDescent="0.3">
      <c r="A3" s="368">
        <v>40</v>
      </c>
    </row>
    <row r="4" spans="1:13" ht="16.5" thickBot="1" x14ac:dyDescent="0.3">
      <c r="A4" s="368">
        <v>49</v>
      </c>
    </row>
    <row r="6" spans="1:13" ht="15.75" thickBot="1" x14ac:dyDescent="0.3"/>
    <row r="7" spans="1:13" ht="16.5" thickBot="1" x14ac:dyDescent="0.3">
      <c r="K7" s="417" t="s">
        <v>298</v>
      </c>
      <c r="L7" s="420" t="s">
        <v>1441</v>
      </c>
      <c r="M7" s="421"/>
    </row>
    <row r="8" spans="1:13" ht="16.5" thickBot="1" x14ac:dyDescent="0.3">
      <c r="K8" s="418"/>
      <c r="L8" s="370" t="s">
        <v>1442</v>
      </c>
      <c r="M8" s="370" t="s">
        <v>1444</v>
      </c>
    </row>
    <row r="9" spans="1:13" ht="16.5" thickBot="1" x14ac:dyDescent="0.3">
      <c r="G9" s="366">
        <v>12</v>
      </c>
      <c r="K9" s="419"/>
      <c r="L9" s="371" t="s">
        <v>1443</v>
      </c>
      <c r="M9" s="371" t="s">
        <v>1445</v>
      </c>
    </row>
    <row r="10" spans="1:13" ht="16.5" thickBot="1" x14ac:dyDescent="0.3">
      <c r="G10" s="367">
        <v>59</v>
      </c>
      <c r="K10" s="367" t="s">
        <v>1446</v>
      </c>
      <c r="L10" s="372"/>
      <c r="M10" s="372"/>
    </row>
    <row r="11" spans="1:13" ht="16.5" thickBot="1" x14ac:dyDescent="0.3">
      <c r="G11" s="368">
        <v>40</v>
      </c>
      <c r="K11" s="367" t="s">
        <v>1447</v>
      </c>
      <c r="L11" s="374" t="s">
        <v>1448</v>
      </c>
      <c r="M11" s="374">
        <v>1</v>
      </c>
    </row>
    <row r="12" spans="1:13" ht="16.5" thickBot="1" x14ac:dyDescent="0.3">
      <c r="G12" s="368">
        <v>53</v>
      </c>
      <c r="K12" s="367" t="s">
        <v>1449</v>
      </c>
      <c r="L12" s="374" t="s">
        <v>1450</v>
      </c>
      <c r="M12" s="374">
        <v>13</v>
      </c>
    </row>
    <row r="13" spans="1:13" ht="16.5" thickBot="1" x14ac:dyDescent="0.3">
      <c r="G13">
        <f>SUM(G9:G12)</f>
        <v>164</v>
      </c>
      <c r="K13" s="367" t="s">
        <v>1451</v>
      </c>
      <c r="L13" s="374">
        <v>23</v>
      </c>
      <c r="M13" s="374">
        <v>13</v>
      </c>
    </row>
    <row r="14" spans="1:13" ht="16.5" thickBot="1" x14ac:dyDescent="0.3">
      <c r="G14" s="369">
        <v>16</v>
      </c>
      <c r="K14" s="367" t="s">
        <v>1452</v>
      </c>
      <c r="L14" s="374">
        <v>32</v>
      </c>
      <c r="M14" s="374">
        <v>16</v>
      </c>
    </row>
    <row r="15" spans="1:13" ht="16.5" thickBot="1" x14ac:dyDescent="0.3">
      <c r="K15" s="367" t="s">
        <v>1453</v>
      </c>
      <c r="L15" s="374">
        <v>9</v>
      </c>
      <c r="M15" s="374"/>
    </row>
    <row r="16" spans="1:13" ht="16.5" thickBot="1" x14ac:dyDescent="0.3">
      <c r="K16" s="422" t="s">
        <v>1454</v>
      </c>
      <c r="L16" s="373">
        <v>125</v>
      </c>
      <c r="M16" s="373">
        <v>43</v>
      </c>
    </row>
    <row r="17" spans="9:13" ht="16.5" thickBot="1" x14ac:dyDescent="0.3">
      <c r="K17" s="423"/>
      <c r="L17" s="424">
        <v>168</v>
      </c>
      <c r="M17" s="425"/>
    </row>
    <row r="19" spans="9:13" x14ac:dyDescent="0.25">
      <c r="I19">
        <f>49+13</f>
        <v>62</v>
      </c>
    </row>
  </sheetData>
  <mergeCells count="4">
    <mergeCell ref="K7:K9"/>
    <mergeCell ref="L7:M7"/>
    <mergeCell ref="K16:K17"/>
    <mergeCell ref="L17:M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3"/>
  <sheetViews>
    <sheetView zoomScale="85" zoomScaleNormal="85" workbookViewId="0">
      <selection activeCell="F5" sqref="F5"/>
    </sheetView>
  </sheetViews>
  <sheetFormatPr defaultColWidth="8.85546875" defaultRowHeight="15" x14ac:dyDescent="0.25"/>
  <cols>
    <col min="1" max="1" width="5.5703125" style="69" customWidth="1"/>
    <col min="2" max="2" width="12.28515625" style="378" customWidth="1"/>
    <col min="3" max="3" width="44" style="69" customWidth="1"/>
    <col min="4" max="4" width="41.85546875" style="69" customWidth="1"/>
    <col min="5" max="5" width="30.42578125" style="208" customWidth="1"/>
    <col min="6" max="6" width="42.85546875" style="208" customWidth="1"/>
    <col min="7" max="8" width="11.28515625" style="209" customWidth="1"/>
    <col min="9" max="9" width="12.28515625" style="209" customWidth="1"/>
    <col min="10" max="10" width="10.140625" style="193" hidden="1" customWidth="1"/>
    <col min="11" max="31" width="8.85546875" style="207"/>
    <col min="32" max="16384" width="8.85546875" style="69"/>
  </cols>
  <sheetData>
    <row r="1" spans="1:31" s="200" customFormat="1" ht="40.5" customHeight="1" x14ac:dyDescent="0.3">
      <c r="A1" s="198"/>
      <c r="B1" s="201"/>
      <c r="C1" s="426" t="s">
        <v>974</v>
      </c>
      <c r="D1" s="426"/>
      <c r="E1" s="426"/>
      <c r="F1" s="426"/>
      <c r="G1" s="426"/>
      <c r="H1" s="426"/>
      <c r="I1" s="426"/>
      <c r="J1" s="193"/>
      <c r="K1" s="199"/>
      <c r="L1" s="199"/>
      <c r="M1" s="199"/>
      <c r="N1" s="199"/>
      <c r="O1" s="199"/>
      <c r="P1" s="199"/>
      <c r="Q1" s="199"/>
      <c r="R1" s="199"/>
      <c r="S1" s="199"/>
      <c r="T1" s="199"/>
      <c r="U1" s="199"/>
      <c r="V1" s="199"/>
      <c r="W1" s="199"/>
      <c r="X1" s="199"/>
      <c r="Y1" s="199"/>
      <c r="Z1" s="199"/>
      <c r="AA1" s="199"/>
      <c r="AB1" s="199"/>
      <c r="AC1" s="199"/>
      <c r="AD1" s="199"/>
      <c r="AE1" s="199"/>
    </row>
    <row r="2" spans="1:31" s="200" customFormat="1" ht="40.5" customHeight="1" x14ac:dyDescent="0.3">
      <c r="A2" s="390"/>
      <c r="B2" s="201"/>
      <c r="C2" s="427"/>
      <c r="D2" s="427"/>
      <c r="E2" s="427"/>
      <c r="F2" s="427"/>
      <c r="G2" s="427"/>
      <c r="H2" s="427"/>
      <c r="I2" s="427"/>
      <c r="J2" s="193"/>
      <c r="K2" s="199"/>
      <c r="L2" s="199"/>
      <c r="M2" s="199"/>
      <c r="N2" s="199"/>
      <c r="O2" s="199"/>
      <c r="P2" s="199"/>
      <c r="Q2" s="199"/>
      <c r="R2" s="199"/>
      <c r="S2" s="199"/>
      <c r="T2" s="199"/>
      <c r="U2" s="199"/>
      <c r="V2" s="199"/>
      <c r="W2" s="199"/>
      <c r="X2" s="199"/>
      <c r="Y2" s="199"/>
      <c r="Z2" s="199"/>
      <c r="AA2" s="199"/>
      <c r="AB2" s="199"/>
      <c r="AC2" s="199"/>
      <c r="AD2" s="199"/>
      <c r="AE2" s="199"/>
    </row>
    <row r="3" spans="1:31" s="206" customFormat="1" ht="32.25" customHeight="1" x14ac:dyDescent="0.25">
      <c r="A3" s="202" t="s">
        <v>659</v>
      </c>
      <c r="B3" s="202" t="s">
        <v>660</v>
      </c>
      <c r="C3" s="379" t="s">
        <v>661</v>
      </c>
      <c r="D3" s="202" t="s">
        <v>662</v>
      </c>
      <c r="E3" s="203" t="s">
        <v>663</v>
      </c>
      <c r="F3" s="203" t="s">
        <v>664</v>
      </c>
      <c r="G3" s="204" t="s">
        <v>641</v>
      </c>
      <c r="H3" s="204" t="s">
        <v>642</v>
      </c>
      <c r="I3" s="204" t="s">
        <v>643</v>
      </c>
      <c r="J3" s="196" t="s">
        <v>464</v>
      </c>
      <c r="K3" s="205"/>
      <c r="L3" s="205"/>
      <c r="M3" s="205"/>
      <c r="N3" s="205"/>
      <c r="O3" s="205"/>
      <c r="P3" s="205"/>
      <c r="Q3" s="205"/>
      <c r="R3" s="205"/>
      <c r="S3" s="205"/>
      <c r="T3" s="205"/>
      <c r="U3" s="205"/>
      <c r="V3" s="205"/>
      <c r="W3" s="205"/>
      <c r="X3" s="205"/>
      <c r="Y3" s="205"/>
      <c r="Z3" s="205"/>
      <c r="AA3" s="205"/>
      <c r="AB3" s="205"/>
      <c r="AC3" s="205"/>
      <c r="AD3" s="205"/>
      <c r="AE3" s="205"/>
    </row>
    <row r="4" spans="1:31" s="275" customFormat="1" ht="50.1" customHeight="1" x14ac:dyDescent="0.25">
      <c r="A4" s="239">
        <f>ROW()-3</f>
        <v>1</v>
      </c>
      <c r="B4" s="239" t="s">
        <v>913</v>
      </c>
      <c r="C4" s="240" t="s">
        <v>739</v>
      </c>
      <c r="D4" s="240" t="s">
        <v>740</v>
      </c>
      <c r="E4" s="282" t="s">
        <v>20</v>
      </c>
      <c r="F4" s="293" t="s">
        <v>665</v>
      </c>
      <c r="G4" s="278" t="s">
        <v>18</v>
      </c>
      <c r="H4" s="278"/>
      <c r="I4" s="278"/>
      <c r="J4" s="239"/>
      <c r="K4" s="274"/>
      <c r="L4" s="274"/>
      <c r="M4" s="274"/>
      <c r="N4" s="274"/>
      <c r="O4" s="274"/>
      <c r="P4" s="274"/>
      <c r="Q4" s="274"/>
      <c r="R4" s="274"/>
      <c r="S4" s="274"/>
      <c r="T4" s="274"/>
      <c r="U4" s="274"/>
      <c r="V4" s="274"/>
      <c r="W4" s="274"/>
      <c r="X4" s="274"/>
      <c r="Y4" s="274"/>
      <c r="Z4" s="274"/>
      <c r="AA4" s="274"/>
      <c r="AB4" s="274"/>
      <c r="AC4" s="274"/>
      <c r="AD4" s="274"/>
      <c r="AE4" s="274"/>
    </row>
    <row r="5" spans="1:31" s="275" customFormat="1" ht="50.1" customHeight="1" x14ac:dyDescent="0.25">
      <c r="A5" s="239">
        <f t="shared" ref="A5:A83" si="0">ROW()-3</f>
        <v>2</v>
      </c>
      <c r="B5" s="239" t="s">
        <v>913</v>
      </c>
      <c r="C5" s="240" t="s">
        <v>741</v>
      </c>
      <c r="D5" s="240" t="s">
        <v>742</v>
      </c>
      <c r="E5" s="282" t="s">
        <v>471</v>
      </c>
      <c r="F5" s="293" t="s">
        <v>666</v>
      </c>
      <c r="G5" s="278" t="s">
        <v>18</v>
      </c>
      <c r="H5" s="278" t="s">
        <v>18</v>
      </c>
      <c r="I5" s="278" t="s">
        <v>18</v>
      </c>
      <c r="J5" s="239"/>
      <c r="K5" s="274"/>
      <c r="L5" s="274"/>
      <c r="M5" s="274"/>
      <c r="N5" s="274"/>
      <c r="O5" s="274"/>
      <c r="P5" s="274"/>
      <c r="Q5" s="274"/>
      <c r="R5" s="274"/>
      <c r="S5" s="274"/>
      <c r="T5" s="274"/>
      <c r="U5" s="274"/>
      <c r="V5" s="274"/>
      <c r="W5" s="274"/>
      <c r="X5" s="274"/>
      <c r="Y5" s="274"/>
      <c r="Z5" s="274"/>
      <c r="AA5" s="274"/>
      <c r="AB5" s="274"/>
      <c r="AC5" s="274"/>
      <c r="AD5" s="274"/>
      <c r="AE5" s="274"/>
    </row>
    <row r="6" spans="1:31" s="275" customFormat="1" ht="50.1" customHeight="1" x14ac:dyDescent="0.25">
      <c r="A6" s="239">
        <f t="shared" si="0"/>
        <v>3</v>
      </c>
      <c r="B6" s="239" t="s">
        <v>913</v>
      </c>
      <c r="C6" s="240" t="s">
        <v>743</v>
      </c>
      <c r="D6" s="240" t="s">
        <v>744</v>
      </c>
      <c r="E6" s="282" t="s">
        <v>31</v>
      </c>
      <c r="F6" s="293" t="s">
        <v>667</v>
      </c>
      <c r="G6" s="278" t="s">
        <v>18</v>
      </c>
      <c r="H6" s="278" t="s">
        <v>18</v>
      </c>
      <c r="I6" s="278" t="s">
        <v>18</v>
      </c>
      <c r="J6" s="239"/>
      <c r="K6" s="274"/>
      <c r="L6" s="274"/>
      <c r="M6" s="274"/>
      <c r="N6" s="274"/>
      <c r="O6" s="274"/>
      <c r="P6" s="274"/>
      <c r="Q6" s="274"/>
      <c r="R6" s="274"/>
      <c r="S6" s="274"/>
      <c r="T6" s="274"/>
      <c r="U6" s="274"/>
      <c r="V6" s="274"/>
      <c r="W6" s="274"/>
      <c r="X6" s="274"/>
      <c r="Y6" s="274"/>
      <c r="Z6" s="274"/>
      <c r="AA6" s="274"/>
      <c r="AB6" s="274"/>
      <c r="AC6" s="274"/>
      <c r="AD6" s="274"/>
      <c r="AE6" s="274"/>
    </row>
    <row r="7" spans="1:31" s="275" customFormat="1" ht="50.1" customHeight="1" x14ac:dyDescent="0.25">
      <c r="A7" s="239">
        <f t="shared" si="0"/>
        <v>4</v>
      </c>
      <c r="B7" s="239" t="s">
        <v>913</v>
      </c>
      <c r="C7" s="240" t="s">
        <v>745</v>
      </c>
      <c r="D7" s="240" t="s">
        <v>746</v>
      </c>
      <c r="E7" s="282" t="s">
        <v>571</v>
      </c>
      <c r="F7" s="293" t="s">
        <v>668</v>
      </c>
      <c r="G7" s="278"/>
      <c r="H7" s="278" t="s">
        <v>18</v>
      </c>
      <c r="I7" s="278"/>
      <c r="J7" s="239"/>
      <c r="K7" s="274"/>
      <c r="L7" s="274"/>
      <c r="M7" s="274"/>
      <c r="N7" s="274"/>
      <c r="O7" s="274"/>
      <c r="P7" s="274"/>
      <c r="Q7" s="274"/>
      <c r="R7" s="274"/>
      <c r="S7" s="274"/>
      <c r="T7" s="274"/>
      <c r="U7" s="274"/>
      <c r="V7" s="274"/>
      <c r="W7" s="274"/>
      <c r="X7" s="274"/>
      <c r="Y7" s="274"/>
      <c r="Z7" s="274"/>
      <c r="AA7" s="274"/>
      <c r="AB7" s="274"/>
      <c r="AC7" s="274"/>
      <c r="AD7" s="274"/>
      <c r="AE7" s="274"/>
    </row>
    <row r="8" spans="1:31" s="275" customFormat="1" ht="50.1" customHeight="1" x14ac:dyDescent="0.25">
      <c r="A8" s="239">
        <f t="shared" si="0"/>
        <v>5</v>
      </c>
      <c r="B8" s="239" t="s">
        <v>913</v>
      </c>
      <c r="C8" s="240" t="s">
        <v>747</v>
      </c>
      <c r="D8" s="240" t="s">
        <v>934</v>
      </c>
      <c r="E8" s="263" t="s">
        <v>475</v>
      </c>
      <c r="F8" s="293" t="s">
        <v>669</v>
      </c>
      <c r="G8" s="278" t="s">
        <v>18</v>
      </c>
      <c r="H8" s="278" t="s">
        <v>18</v>
      </c>
      <c r="I8" s="278" t="s">
        <v>18</v>
      </c>
      <c r="J8" s="239"/>
      <c r="K8" s="274"/>
      <c r="L8" s="274"/>
      <c r="M8" s="274"/>
      <c r="N8" s="274"/>
      <c r="O8" s="274"/>
      <c r="P8" s="274"/>
      <c r="Q8" s="274"/>
      <c r="R8" s="274"/>
      <c r="S8" s="274"/>
      <c r="T8" s="274"/>
      <c r="U8" s="274"/>
      <c r="V8" s="274"/>
      <c r="W8" s="274"/>
      <c r="X8" s="274"/>
      <c r="Y8" s="274"/>
      <c r="Z8" s="274"/>
      <c r="AA8" s="274"/>
      <c r="AB8" s="274"/>
      <c r="AC8" s="274"/>
      <c r="AD8" s="274"/>
      <c r="AE8" s="274"/>
    </row>
    <row r="9" spans="1:31" s="275" customFormat="1" ht="50.1" customHeight="1" x14ac:dyDescent="0.25">
      <c r="A9" s="239">
        <f t="shared" si="0"/>
        <v>6</v>
      </c>
      <c r="B9" s="239" t="s">
        <v>913</v>
      </c>
      <c r="C9" s="11" t="s">
        <v>735</v>
      </c>
      <c r="D9" s="240" t="s">
        <v>935</v>
      </c>
      <c r="E9" s="263" t="s">
        <v>39</v>
      </c>
      <c r="F9" s="293" t="s">
        <v>670</v>
      </c>
      <c r="G9" s="278"/>
      <c r="H9" s="278" t="s">
        <v>18</v>
      </c>
      <c r="I9" s="278" t="s">
        <v>18</v>
      </c>
      <c r="J9" s="239"/>
      <c r="K9" s="274"/>
      <c r="L9" s="274"/>
      <c r="M9" s="274"/>
      <c r="N9" s="274"/>
      <c r="O9" s="274"/>
      <c r="P9" s="274"/>
      <c r="Q9" s="274"/>
      <c r="R9" s="274"/>
      <c r="S9" s="274"/>
      <c r="T9" s="274"/>
      <c r="U9" s="274"/>
      <c r="V9" s="274"/>
      <c r="W9" s="274"/>
      <c r="X9" s="274"/>
      <c r="Y9" s="274"/>
      <c r="Z9" s="274"/>
      <c r="AA9" s="274"/>
      <c r="AB9" s="274"/>
      <c r="AC9" s="274"/>
      <c r="AD9" s="274"/>
      <c r="AE9" s="274"/>
    </row>
    <row r="10" spans="1:31" s="275" customFormat="1" ht="50.1" customHeight="1" x14ac:dyDescent="0.25">
      <c r="A10" s="239">
        <f t="shared" si="0"/>
        <v>7</v>
      </c>
      <c r="B10" s="239" t="s">
        <v>913</v>
      </c>
      <c r="C10" s="11" t="s">
        <v>736</v>
      </c>
      <c r="D10" s="240" t="s">
        <v>748</v>
      </c>
      <c r="E10" s="263" t="s">
        <v>39</v>
      </c>
      <c r="F10" s="293" t="s">
        <v>670</v>
      </c>
      <c r="G10" s="278"/>
      <c r="H10" s="278" t="s">
        <v>18</v>
      </c>
      <c r="I10" s="278" t="s">
        <v>18</v>
      </c>
      <c r="J10" s="239"/>
      <c r="K10" s="274"/>
      <c r="L10" s="274"/>
      <c r="M10" s="274"/>
      <c r="N10" s="274"/>
      <c r="O10" s="274"/>
      <c r="P10" s="274"/>
      <c r="Q10" s="274"/>
      <c r="R10" s="274"/>
      <c r="S10" s="274"/>
      <c r="T10" s="274"/>
      <c r="U10" s="274"/>
      <c r="V10" s="274"/>
      <c r="W10" s="274"/>
      <c r="X10" s="274"/>
      <c r="Y10" s="274"/>
      <c r="Z10" s="274"/>
      <c r="AA10" s="274"/>
      <c r="AB10" s="274"/>
      <c r="AC10" s="274"/>
      <c r="AD10" s="274"/>
      <c r="AE10" s="274"/>
    </row>
    <row r="11" spans="1:31" s="275" customFormat="1" ht="50.1" customHeight="1" x14ac:dyDescent="0.25">
      <c r="A11" s="239">
        <f t="shared" si="0"/>
        <v>8</v>
      </c>
      <c r="B11" s="239" t="s">
        <v>913</v>
      </c>
      <c r="C11" s="11" t="s">
        <v>737</v>
      </c>
      <c r="D11" s="240" t="s">
        <v>749</v>
      </c>
      <c r="E11" s="263" t="s">
        <v>39</v>
      </c>
      <c r="F11" s="293" t="s">
        <v>670</v>
      </c>
      <c r="G11" s="278"/>
      <c r="H11" s="278" t="s">
        <v>18</v>
      </c>
      <c r="I11" s="278" t="s">
        <v>18</v>
      </c>
      <c r="J11" s="239"/>
      <c r="K11" s="274"/>
      <c r="L11" s="274"/>
      <c r="M11" s="274"/>
      <c r="N11" s="274"/>
      <c r="O11" s="274"/>
      <c r="P11" s="274"/>
      <c r="Q11" s="274"/>
      <c r="R11" s="274"/>
      <c r="S11" s="274"/>
      <c r="T11" s="274"/>
      <c r="U11" s="274"/>
      <c r="V11" s="274"/>
      <c r="W11" s="274"/>
      <c r="X11" s="274"/>
      <c r="Y11" s="274"/>
      <c r="Z11" s="274"/>
      <c r="AA11" s="274"/>
      <c r="AB11" s="274"/>
      <c r="AC11" s="274"/>
      <c r="AD11" s="274"/>
      <c r="AE11" s="274"/>
    </row>
    <row r="12" spans="1:31" s="275" customFormat="1" ht="50.1" customHeight="1" x14ac:dyDescent="0.25">
      <c r="A12" s="239">
        <f t="shared" si="0"/>
        <v>9</v>
      </c>
      <c r="B12" s="239" t="s">
        <v>913</v>
      </c>
      <c r="C12" s="11" t="s">
        <v>738</v>
      </c>
      <c r="D12" s="240" t="s">
        <v>750</v>
      </c>
      <c r="E12" s="263" t="s">
        <v>39</v>
      </c>
      <c r="F12" s="293" t="s">
        <v>670</v>
      </c>
      <c r="G12" s="278"/>
      <c r="H12" s="278" t="s">
        <v>18</v>
      </c>
      <c r="I12" s="278" t="s">
        <v>18</v>
      </c>
      <c r="J12" s="239"/>
      <c r="K12" s="274"/>
      <c r="L12" s="274"/>
      <c r="M12" s="274"/>
      <c r="N12" s="274"/>
      <c r="O12" s="274"/>
      <c r="P12" s="274"/>
      <c r="Q12" s="274"/>
      <c r="R12" s="274"/>
      <c r="S12" s="274"/>
      <c r="T12" s="274"/>
      <c r="U12" s="274"/>
      <c r="V12" s="274"/>
      <c r="W12" s="274"/>
      <c r="X12" s="274"/>
      <c r="Y12" s="274"/>
      <c r="Z12" s="274"/>
      <c r="AA12" s="274"/>
      <c r="AB12" s="274"/>
      <c r="AC12" s="274"/>
      <c r="AD12" s="274"/>
      <c r="AE12" s="274"/>
    </row>
    <row r="13" spans="1:31" s="392" customFormat="1" ht="50.1" customHeight="1" x14ac:dyDescent="0.25">
      <c r="A13" s="239">
        <f t="shared" si="0"/>
        <v>10</v>
      </c>
      <c r="B13" s="239" t="s">
        <v>913</v>
      </c>
      <c r="C13" s="11" t="s">
        <v>1531</v>
      </c>
      <c r="D13" s="141" t="s">
        <v>1532</v>
      </c>
      <c r="E13" s="287" t="s">
        <v>1529</v>
      </c>
      <c r="F13" s="280" t="s">
        <v>672</v>
      </c>
      <c r="G13" s="278"/>
      <c r="H13" s="278" t="s">
        <v>18</v>
      </c>
      <c r="I13" s="278" t="s">
        <v>18</v>
      </c>
      <c r="J13" s="239"/>
      <c r="K13" s="391"/>
      <c r="L13" s="391"/>
      <c r="M13" s="391"/>
      <c r="N13" s="391"/>
      <c r="O13" s="391"/>
      <c r="P13" s="391"/>
      <c r="Q13" s="391"/>
      <c r="R13" s="391"/>
      <c r="S13" s="391"/>
      <c r="T13" s="391"/>
      <c r="U13" s="391"/>
      <c r="V13" s="391"/>
      <c r="W13" s="391"/>
      <c r="X13" s="391"/>
      <c r="Y13" s="391"/>
      <c r="Z13" s="391"/>
      <c r="AA13" s="391"/>
      <c r="AB13" s="391"/>
      <c r="AC13" s="391"/>
      <c r="AD13" s="391"/>
      <c r="AE13" s="391"/>
    </row>
    <row r="14" spans="1:31" s="275" customFormat="1" ht="50.1" customHeight="1" x14ac:dyDescent="0.25">
      <c r="A14" s="239">
        <f t="shared" si="0"/>
        <v>11</v>
      </c>
      <c r="B14" s="239" t="s">
        <v>913</v>
      </c>
      <c r="C14" s="240" t="s">
        <v>751</v>
      </c>
      <c r="D14" s="240" t="s">
        <v>752</v>
      </c>
      <c r="E14" s="273" t="s">
        <v>477</v>
      </c>
      <c r="F14" s="293" t="s">
        <v>671</v>
      </c>
      <c r="G14" s="278" t="s">
        <v>18</v>
      </c>
      <c r="H14" s="278" t="s">
        <v>18</v>
      </c>
      <c r="I14" s="278" t="s">
        <v>18</v>
      </c>
      <c r="J14" s="239"/>
      <c r="K14" s="274"/>
      <c r="L14" s="274"/>
      <c r="M14" s="274"/>
      <c r="N14" s="274"/>
      <c r="O14" s="274"/>
      <c r="P14" s="274"/>
      <c r="Q14" s="274"/>
      <c r="R14" s="274"/>
      <c r="S14" s="274"/>
      <c r="T14" s="274"/>
      <c r="U14" s="274"/>
      <c r="V14" s="274"/>
      <c r="W14" s="274"/>
      <c r="X14" s="274"/>
      <c r="Y14" s="274"/>
      <c r="Z14" s="274"/>
      <c r="AA14" s="274"/>
      <c r="AB14" s="274"/>
      <c r="AC14" s="274"/>
      <c r="AD14" s="274"/>
      <c r="AE14" s="274"/>
    </row>
    <row r="15" spans="1:31" s="275" customFormat="1" ht="50.1" customHeight="1" x14ac:dyDescent="0.25">
      <c r="A15" s="239">
        <f t="shared" si="0"/>
        <v>12</v>
      </c>
      <c r="B15" s="239" t="s">
        <v>913</v>
      </c>
      <c r="C15" s="240" t="s">
        <v>753</v>
      </c>
      <c r="D15" s="240" t="s">
        <v>1188</v>
      </c>
      <c r="E15" s="263" t="s">
        <v>575</v>
      </c>
      <c r="F15" s="293" t="s">
        <v>672</v>
      </c>
      <c r="G15" s="278"/>
      <c r="H15" s="278" t="s">
        <v>18</v>
      </c>
      <c r="I15" s="278" t="s">
        <v>18</v>
      </c>
      <c r="J15" s="246">
        <v>44228</v>
      </c>
      <c r="K15" s="274"/>
      <c r="L15" s="274"/>
      <c r="M15" s="274"/>
      <c r="N15" s="274"/>
      <c r="O15" s="274"/>
      <c r="P15" s="274"/>
      <c r="Q15" s="274"/>
      <c r="R15" s="274"/>
      <c r="S15" s="274"/>
      <c r="T15" s="274"/>
      <c r="U15" s="274"/>
      <c r="V15" s="274"/>
      <c r="W15" s="274"/>
      <c r="X15" s="274"/>
      <c r="Y15" s="274"/>
      <c r="Z15" s="274"/>
      <c r="AA15" s="274"/>
      <c r="AB15" s="274"/>
      <c r="AC15" s="274"/>
      <c r="AD15" s="274"/>
      <c r="AE15" s="274"/>
    </row>
    <row r="16" spans="1:31" s="275" customFormat="1" ht="50.1" customHeight="1" x14ac:dyDescent="0.25">
      <c r="A16" s="239">
        <f t="shared" si="0"/>
        <v>13</v>
      </c>
      <c r="B16" s="239" t="s">
        <v>913</v>
      </c>
      <c r="C16" s="240" t="s">
        <v>753</v>
      </c>
      <c r="D16" s="240" t="s">
        <v>1349</v>
      </c>
      <c r="E16" s="286" t="s">
        <v>1347</v>
      </c>
      <c r="F16" s="293" t="s">
        <v>672</v>
      </c>
      <c r="G16" s="278"/>
      <c r="H16" s="278" t="s">
        <v>18</v>
      </c>
      <c r="I16" s="278" t="s">
        <v>18</v>
      </c>
      <c r="J16" s="246"/>
      <c r="K16" s="274"/>
      <c r="L16" s="274"/>
      <c r="M16" s="274"/>
      <c r="N16" s="274"/>
      <c r="O16" s="274"/>
      <c r="P16" s="274"/>
      <c r="Q16" s="274"/>
      <c r="R16" s="274"/>
      <c r="S16" s="274"/>
      <c r="T16" s="274"/>
      <c r="U16" s="274"/>
      <c r="V16" s="274"/>
      <c r="W16" s="274"/>
      <c r="X16" s="274"/>
      <c r="Y16" s="274"/>
      <c r="Z16" s="274"/>
      <c r="AA16" s="274"/>
      <c r="AB16" s="274"/>
      <c r="AC16" s="274"/>
      <c r="AD16" s="274"/>
      <c r="AE16" s="274"/>
    </row>
    <row r="17" spans="1:31" s="275" customFormat="1" ht="50.1" customHeight="1" x14ac:dyDescent="0.25">
      <c r="A17" s="239">
        <f t="shared" si="0"/>
        <v>14</v>
      </c>
      <c r="B17" s="239" t="s">
        <v>913</v>
      </c>
      <c r="C17" s="240" t="s">
        <v>754</v>
      </c>
      <c r="D17" s="240" t="s">
        <v>755</v>
      </c>
      <c r="E17" s="263" t="s">
        <v>479</v>
      </c>
      <c r="F17" s="293" t="s">
        <v>673</v>
      </c>
      <c r="G17" s="278" t="s">
        <v>18</v>
      </c>
      <c r="H17" s="278"/>
      <c r="I17" s="278"/>
      <c r="J17" s="239"/>
      <c r="K17" s="274"/>
      <c r="L17" s="274"/>
      <c r="M17" s="274"/>
      <c r="N17" s="274"/>
      <c r="O17" s="274"/>
      <c r="P17" s="274"/>
      <c r="Q17" s="274"/>
      <c r="R17" s="274"/>
      <c r="S17" s="274"/>
      <c r="T17" s="274"/>
      <c r="U17" s="274"/>
      <c r="V17" s="274"/>
      <c r="W17" s="274"/>
      <c r="X17" s="274"/>
      <c r="Y17" s="274"/>
      <c r="Z17" s="274"/>
      <c r="AA17" s="274"/>
      <c r="AB17" s="274"/>
      <c r="AC17" s="274"/>
      <c r="AD17" s="274"/>
      <c r="AE17" s="274"/>
    </row>
    <row r="18" spans="1:31" s="275" customFormat="1" ht="50.1" customHeight="1" x14ac:dyDescent="0.25">
      <c r="A18" s="239">
        <f t="shared" si="0"/>
        <v>15</v>
      </c>
      <c r="B18" s="239" t="s">
        <v>913</v>
      </c>
      <c r="C18" s="240" t="s">
        <v>753</v>
      </c>
      <c r="D18" s="11" t="s">
        <v>1189</v>
      </c>
      <c r="E18" s="282" t="s">
        <v>1181</v>
      </c>
      <c r="F18" s="241" t="s">
        <v>1190</v>
      </c>
      <c r="G18" s="278"/>
      <c r="H18" s="278" t="s">
        <v>18</v>
      </c>
      <c r="I18" s="278" t="s">
        <v>18</v>
      </c>
      <c r="J18" s="244">
        <v>44228</v>
      </c>
      <c r="K18" s="274"/>
      <c r="L18" s="274"/>
      <c r="M18" s="274"/>
      <c r="N18" s="274"/>
      <c r="O18" s="274"/>
      <c r="P18" s="274"/>
      <c r="Q18" s="274"/>
      <c r="R18" s="274"/>
      <c r="S18" s="274"/>
      <c r="T18" s="274"/>
      <c r="U18" s="274"/>
      <c r="V18" s="274"/>
      <c r="W18" s="274"/>
      <c r="X18" s="274"/>
      <c r="Y18" s="274"/>
      <c r="Z18" s="274"/>
      <c r="AA18" s="274"/>
      <c r="AB18" s="274"/>
      <c r="AC18" s="274"/>
      <c r="AD18" s="274"/>
      <c r="AE18" s="274"/>
    </row>
    <row r="19" spans="1:31" s="275" customFormat="1" ht="50.1" customHeight="1" x14ac:dyDescent="0.25">
      <c r="A19" s="239">
        <f t="shared" si="0"/>
        <v>16</v>
      </c>
      <c r="B19" s="239" t="s">
        <v>913</v>
      </c>
      <c r="C19" s="240" t="s">
        <v>756</v>
      </c>
      <c r="D19" s="240" t="s">
        <v>757</v>
      </c>
      <c r="E19" s="263" t="s">
        <v>481</v>
      </c>
      <c r="F19" s="293" t="s">
        <v>482</v>
      </c>
      <c r="G19" s="278" t="s">
        <v>18</v>
      </c>
      <c r="H19" s="278"/>
      <c r="I19" s="278"/>
      <c r="J19" s="239"/>
    </row>
    <row r="20" spans="1:31" s="275" customFormat="1" ht="50.1" customHeight="1" x14ac:dyDescent="0.25">
      <c r="A20" s="239">
        <f t="shared" si="0"/>
        <v>17</v>
      </c>
      <c r="B20" s="239" t="s">
        <v>913</v>
      </c>
      <c r="C20" s="240" t="s">
        <v>758</v>
      </c>
      <c r="D20" s="240" t="s">
        <v>759</v>
      </c>
      <c r="E20" s="273" t="s">
        <v>483</v>
      </c>
      <c r="F20" s="293" t="s">
        <v>674</v>
      </c>
      <c r="G20" s="278" t="s">
        <v>18</v>
      </c>
      <c r="H20" s="278"/>
      <c r="I20" s="278"/>
      <c r="J20" s="239"/>
    </row>
    <row r="21" spans="1:31" s="275" customFormat="1" ht="50.1" customHeight="1" x14ac:dyDescent="0.25">
      <c r="A21" s="239">
        <f t="shared" si="0"/>
        <v>18</v>
      </c>
      <c r="B21" s="239" t="s">
        <v>913</v>
      </c>
      <c r="C21" s="240" t="s">
        <v>760</v>
      </c>
      <c r="D21" s="240" t="s">
        <v>761</v>
      </c>
      <c r="E21" s="282" t="s">
        <v>485</v>
      </c>
      <c r="F21" s="293" t="s">
        <v>675</v>
      </c>
      <c r="G21" s="278" t="s">
        <v>18</v>
      </c>
      <c r="H21" s="278"/>
      <c r="I21" s="278"/>
      <c r="J21" s="239"/>
    </row>
    <row r="22" spans="1:31" s="275" customFormat="1" ht="50.1" customHeight="1" x14ac:dyDescent="0.25">
      <c r="A22" s="239">
        <f t="shared" si="0"/>
        <v>19</v>
      </c>
      <c r="B22" s="239" t="s">
        <v>913</v>
      </c>
      <c r="C22" s="240" t="s">
        <v>762</v>
      </c>
      <c r="D22" s="240" t="s">
        <v>763</v>
      </c>
      <c r="E22" s="263" t="s">
        <v>271</v>
      </c>
      <c r="F22" s="293" t="s">
        <v>676</v>
      </c>
      <c r="G22" s="278" t="s">
        <v>18</v>
      </c>
      <c r="H22" s="278" t="s">
        <v>18</v>
      </c>
      <c r="I22" s="278"/>
      <c r="J22" s="239"/>
    </row>
    <row r="23" spans="1:31" s="275" customFormat="1" ht="50.1" customHeight="1" x14ac:dyDescent="0.25">
      <c r="A23" s="239">
        <f t="shared" si="0"/>
        <v>20</v>
      </c>
      <c r="B23" s="239" t="s">
        <v>913</v>
      </c>
      <c r="C23" s="240" t="s">
        <v>764</v>
      </c>
      <c r="D23" s="240" t="s">
        <v>765</v>
      </c>
      <c r="E23" s="282" t="s">
        <v>488</v>
      </c>
      <c r="F23" s="293" t="s">
        <v>677</v>
      </c>
      <c r="G23" s="278" t="s">
        <v>18</v>
      </c>
      <c r="H23" s="278" t="s">
        <v>18</v>
      </c>
      <c r="I23" s="278"/>
      <c r="J23" s="239"/>
    </row>
    <row r="24" spans="1:31" s="275" customFormat="1" ht="50.1" customHeight="1" x14ac:dyDescent="0.25">
      <c r="A24" s="239">
        <f t="shared" si="0"/>
        <v>21</v>
      </c>
      <c r="B24" s="239" t="s">
        <v>913</v>
      </c>
      <c r="C24" s="240" t="s">
        <v>766</v>
      </c>
      <c r="D24" s="240" t="s">
        <v>767</v>
      </c>
      <c r="E24" s="263" t="s">
        <v>1429</v>
      </c>
      <c r="F24" s="293" t="s">
        <v>482</v>
      </c>
      <c r="G24" s="278" t="s">
        <v>18</v>
      </c>
      <c r="H24" s="278" t="s">
        <v>18</v>
      </c>
      <c r="I24" s="278"/>
      <c r="J24" s="248">
        <v>44044</v>
      </c>
    </row>
    <row r="25" spans="1:31" s="275" customFormat="1" ht="50.1" customHeight="1" x14ac:dyDescent="0.25">
      <c r="A25" s="239">
        <f t="shared" si="0"/>
        <v>22</v>
      </c>
      <c r="B25" s="239" t="s">
        <v>913</v>
      </c>
      <c r="C25" s="240" t="s">
        <v>768</v>
      </c>
      <c r="D25" s="240" t="s">
        <v>769</v>
      </c>
      <c r="E25" s="263" t="s">
        <v>490</v>
      </c>
      <c r="F25" s="293" t="s">
        <v>491</v>
      </c>
      <c r="G25" s="278" t="s">
        <v>18</v>
      </c>
      <c r="H25" s="278" t="s">
        <v>18</v>
      </c>
      <c r="I25" s="278"/>
      <c r="J25" s="239"/>
    </row>
    <row r="26" spans="1:31" s="275" customFormat="1" ht="50.1" customHeight="1" x14ac:dyDescent="0.25">
      <c r="A26" s="239">
        <f t="shared" si="0"/>
        <v>23</v>
      </c>
      <c r="B26" s="239" t="s">
        <v>913</v>
      </c>
      <c r="C26" s="240" t="s">
        <v>770</v>
      </c>
      <c r="D26" s="240" t="s">
        <v>771</v>
      </c>
      <c r="E26" s="282" t="s">
        <v>492</v>
      </c>
      <c r="F26" s="293" t="s">
        <v>678</v>
      </c>
      <c r="G26" s="278" t="s">
        <v>18</v>
      </c>
      <c r="H26" s="278" t="s">
        <v>18</v>
      </c>
      <c r="I26" s="278" t="s">
        <v>18</v>
      </c>
      <c r="J26" s="239"/>
    </row>
    <row r="27" spans="1:31" s="275" customFormat="1" ht="50.1" customHeight="1" x14ac:dyDescent="0.25">
      <c r="A27" s="239">
        <f t="shared" si="0"/>
        <v>24</v>
      </c>
      <c r="B27" s="239" t="s">
        <v>913</v>
      </c>
      <c r="C27" s="240" t="s">
        <v>772</v>
      </c>
      <c r="D27" s="240" t="s">
        <v>773</v>
      </c>
      <c r="E27" s="282" t="s">
        <v>494</v>
      </c>
      <c r="F27" s="293" t="s">
        <v>679</v>
      </c>
      <c r="G27" s="278" t="s">
        <v>18</v>
      </c>
      <c r="H27" s="278" t="s">
        <v>18</v>
      </c>
      <c r="I27" s="278"/>
      <c r="J27" s="239"/>
    </row>
    <row r="28" spans="1:31" s="275" customFormat="1" ht="50.1" customHeight="1" x14ac:dyDescent="0.25">
      <c r="A28" s="239">
        <f t="shared" si="0"/>
        <v>25</v>
      </c>
      <c r="B28" s="239" t="s">
        <v>913</v>
      </c>
      <c r="C28" s="240" t="s">
        <v>774</v>
      </c>
      <c r="D28" s="240" t="s">
        <v>775</v>
      </c>
      <c r="E28" s="273" t="s">
        <v>496</v>
      </c>
      <c r="F28" s="293" t="s">
        <v>680</v>
      </c>
      <c r="G28" s="278" t="s">
        <v>18</v>
      </c>
      <c r="H28" s="278" t="s">
        <v>18</v>
      </c>
      <c r="I28" s="278" t="s">
        <v>18</v>
      </c>
      <c r="J28" s="239"/>
    </row>
    <row r="29" spans="1:31" s="275" customFormat="1" ht="50.1" customHeight="1" x14ac:dyDescent="0.25">
      <c r="A29" s="239">
        <f t="shared" si="0"/>
        <v>26</v>
      </c>
      <c r="B29" s="239" t="s">
        <v>913</v>
      </c>
      <c r="C29" s="240" t="s">
        <v>945</v>
      </c>
      <c r="D29" s="272" t="s">
        <v>904</v>
      </c>
      <c r="E29" s="273" t="s">
        <v>496</v>
      </c>
      <c r="F29" s="293" t="s">
        <v>680</v>
      </c>
      <c r="G29" s="278"/>
      <c r="H29" s="278" t="s">
        <v>18</v>
      </c>
      <c r="I29" s="278" t="s">
        <v>18</v>
      </c>
      <c r="J29" s="239"/>
    </row>
    <row r="30" spans="1:31" s="195" customFormat="1" ht="50.1" customHeight="1" x14ac:dyDescent="0.25">
      <c r="A30" s="239">
        <f t="shared" si="0"/>
        <v>27</v>
      </c>
      <c r="B30" s="239" t="s">
        <v>913</v>
      </c>
      <c r="C30" s="11" t="s">
        <v>944</v>
      </c>
      <c r="D30" s="11" t="s">
        <v>967</v>
      </c>
      <c r="E30" s="283" t="s">
        <v>496</v>
      </c>
      <c r="F30" s="293" t="s">
        <v>680</v>
      </c>
      <c r="G30" s="278"/>
      <c r="H30" s="278" t="s">
        <v>18</v>
      </c>
      <c r="I30" s="278" t="s">
        <v>18</v>
      </c>
      <c r="J30" s="251">
        <v>44105</v>
      </c>
    </row>
    <row r="31" spans="1:31" s="275" customFormat="1" ht="50.1" customHeight="1" x14ac:dyDescent="0.25">
      <c r="A31" s="239">
        <f t="shared" si="0"/>
        <v>28</v>
      </c>
      <c r="B31" s="239" t="s">
        <v>913</v>
      </c>
      <c r="C31" s="240" t="s">
        <v>776</v>
      </c>
      <c r="D31" s="240" t="s">
        <v>777</v>
      </c>
      <c r="E31" s="263" t="s">
        <v>278</v>
      </c>
      <c r="F31" s="293" t="s">
        <v>681</v>
      </c>
      <c r="G31" s="278"/>
      <c r="H31" s="278" t="s">
        <v>18</v>
      </c>
      <c r="I31" s="278" t="s">
        <v>18</v>
      </c>
      <c r="J31" s="239"/>
    </row>
    <row r="32" spans="1:31" s="275" customFormat="1" ht="50.1" customHeight="1" x14ac:dyDescent="0.25">
      <c r="A32" s="239">
        <f t="shared" si="0"/>
        <v>29</v>
      </c>
      <c r="B32" s="239" t="s">
        <v>913</v>
      </c>
      <c r="C32" s="240" t="s">
        <v>1539</v>
      </c>
      <c r="D32" s="240" t="s">
        <v>778</v>
      </c>
      <c r="E32" s="263" t="s">
        <v>122</v>
      </c>
      <c r="F32" s="293" t="s">
        <v>682</v>
      </c>
      <c r="G32" s="278"/>
      <c r="H32" s="278" t="s">
        <v>18</v>
      </c>
      <c r="I32" s="278" t="s">
        <v>18</v>
      </c>
      <c r="J32" s="239"/>
    </row>
    <row r="33" spans="1:10" s="275" customFormat="1" ht="50.1" customHeight="1" x14ac:dyDescent="0.25">
      <c r="A33" s="239">
        <f t="shared" si="0"/>
        <v>30</v>
      </c>
      <c r="B33" s="239" t="s">
        <v>913</v>
      </c>
      <c r="C33" s="240" t="s">
        <v>779</v>
      </c>
      <c r="D33" s="240" t="s">
        <v>780</v>
      </c>
      <c r="E33" s="263" t="s">
        <v>579</v>
      </c>
      <c r="F33" s="293" t="s">
        <v>683</v>
      </c>
      <c r="G33" s="278"/>
      <c r="H33" s="278" t="s">
        <v>18</v>
      </c>
      <c r="I33" s="278" t="s">
        <v>18</v>
      </c>
      <c r="J33" s="239"/>
    </row>
    <row r="34" spans="1:10" s="275" customFormat="1" ht="50.1" customHeight="1" x14ac:dyDescent="0.25">
      <c r="A34" s="239">
        <f t="shared" si="0"/>
        <v>31</v>
      </c>
      <c r="B34" s="239" t="s">
        <v>913</v>
      </c>
      <c r="C34" s="240" t="s">
        <v>781</v>
      </c>
      <c r="D34" s="240" t="s">
        <v>782</v>
      </c>
      <c r="E34" s="263" t="s">
        <v>581</v>
      </c>
      <c r="F34" s="293" t="s">
        <v>684</v>
      </c>
      <c r="G34" s="278"/>
      <c r="H34" s="278" t="s">
        <v>18</v>
      </c>
      <c r="I34" s="278" t="s">
        <v>18</v>
      </c>
      <c r="J34" s="239"/>
    </row>
    <row r="35" spans="1:10" s="275" customFormat="1" ht="50.1" customHeight="1" x14ac:dyDescent="0.25">
      <c r="A35" s="239">
        <f t="shared" si="0"/>
        <v>32</v>
      </c>
      <c r="B35" s="239" t="s">
        <v>913</v>
      </c>
      <c r="C35" s="240" t="s">
        <v>783</v>
      </c>
      <c r="D35" s="240" t="s">
        <v>784</v>
      </c>
      <c r="E35" s="263" t="s">
        <v>583</v>
      </c>
      <c r="F35" s="293" t="s">
        <v>685</v>
      </c>
      <c r="G35" s="278"/>
      <c r="H35" s="278" t="s">
        <v>18</v>
      </c>
      <c r="I35" s="278" t="s">
        <v>18</v>
      </c>
      <c r="J35" s="239"/>
    </row>
    <row r="36" spans="1:10" s="275" customFormat="1" ht="50.1" customHeight="1" x14ac:dyDescent="0.25">
      <c r="A36" s="239">
        <f t="shared" si="0"/>
        <v>33</v>
      </c>
      <c r="B36" s="239" t="s">
        <v>913</v>
      </c>
      <c r="C36" s="272" t="s">
        <v>785</v>
      </c>
      <c r="D36" s="273" t="s">
        <v>786</v>
      </c>
      <c r="E36" s="273" t="s">
        <v>602</v>
      </c>
      <c r="F36" s="293" t="s">
        <v>686</v>
      </c>
      <c r="G36" s="278"/>
      <c r="H36" s="278"/>
      <c r="I36" s="278" t="s">
        <v>18</v>
      </c>
      <c r="J36" s="239"/>
    </row>
    <row r="37" spans="1:10" s="275" customFormat="1" ht="50.1" customHeight="1" x14ac:dyDescent="0.25">
      <c r="A37" s="239">
        <f t="shared" si="0"/>
        <v>34</v>
      </c>
      <c r="B37" s="239" t="s">
        <v>913</v>
      </c>
      <c r="C37" s="272" t="s">
        <v>787</v>
      </c>
      <c r="D37" s="273" t="s">
        <v>788</v>
      </c>
      <c r="E37" s="263" t="s">
        <v>604</v>
      </c>
      <c r="F37" s="293" t="s">
        <v>687</v>
      </c>
      <c r="G37" s="278"/>
      <c r="H37" s="278"/>
      <c r="I37" s="278" t="s">
        <v>18</v>
      </c>
      <c r="J37" s="239"/>
    </row>
    <row r="38" spans="1:10" s="275" customFormat="1" ht="50.1" customHeight="1" x14ac:dyDescent="0.25">
      <c r="A38" s="239">
        <f t="shared" si="0"/>
        <v>35</v>
      </c>
      <c r="B38" s="239" t="s">
        <v>913</v>
      </c>
      <c r="C38" s="272" t="s">
        <v>789</v>
      </c>
      <c r="D38" s="273" t="s">
        <v>790</v>
      </c>
      <c r="E38" s="273" t="s">
        <v>606</v>
      </c>
      <c r="F38" s="293" t="s">
        <v>688</v>
      </c>
      <c r="G38" s="278"/>
      <c r="H38" s="278"/>
      <c r="I38" s="278" t="s">
        <v>18</v>
      </c>
      <c r="J38" s="239"/>
    </row>
    <row r="39" spans="1:10" s="275" customFormat="1" ht="50.1" customHeight="1" x14ac:dyDescent="0.25">
      <c r="A39" s="239">
        <f t="shared" si="0"/>
        <v>36</v>
      </c>
      <c r="B39" s="239" t="s">
        <v>913</v>
      </c>
      <c r="C39" s="272" t="s">
        <v>792</v>
      </c>
      <c r="D39" s="273" t="s">
        <v>793</v>
      </c>
      <c r="E39" s="263" t="s">
        <v>610</v>
      </c>
      <c r="F39" s="293" t="s">
        <v>690</v>
      </c>
      <c r="G39" s="278"/>
      <c r="H39" s="278"/>
      <c r="I39" s="278" t="s">
        <v>18</v>
      </c>
      <c r="J39" s="239"/>
    </row>
    <row r="40" spans="1:10" s="275" customFormat="1" ht="50.1" customHeight="1" x14ac:dyDescent="0.25">
      <c r="A40" s="239">
        <f t="shared" si="0"/>
        <v>37</v>
      </c>
      <c r="B40" s="239" t="s">
        <v>913</v>
      </c>
      <c r="C40" s="272" t="s">
        <v>794</v>
      </c>
      <c r="D40" s="273" t="s">
        <v>795</v>
      </c>
      <c r="E40" s="282" t="s">
        <v>613</v>
      </c>
      <c r="F40" s="293" t="s">
        <v>954</v>
      </c>
      <c r="G40" s="278"/>
      <c r="H40" s="278"/>
      <c r="I40" s="278" t="s">
        <v>18</v>
      </c>
      <c r="J40" s="244">
        <v>44109</v>
      </c>
    </row>
    <row r="41" spans="1:10" s="195" customFormat="1" ht="50.1" customHeight="1" x14ac:dyDescent="0.25">
      <c r="A41" s="239">
        <f t="shared" si="0"/>
        <v>38</v>
      </c>
      <c r="B41" s="239" t="s">
        <v>913</v>
      </c>
      <c r="C41" s="11" t="s">
        <v>1130</v>
      </c>
      <c r="D41" s="11" t="s">
        <v>1131</v>
      </c>
      <c r="E41" s="282" t="s">
        <v>1124</v>
      </c>
      <c r="F41" s="256" t="s">
        <v>1132</v>
      </c>
      <c r="G41" s="278"/>
      <c r="H41" s="278"/>
      <c r="I41" s="278" t="s">
        <v>18</v>
      </c>
      <c r="J41" s="244">
        <v>44154</v>
      </c>
    </row>
    <row r="42" spans="1:10" s="195" customFormat="1" ht="50.1" customHeight="1" x14ac:dyDescent="0.25">
      <c r="A42" s="239">
        <f t="shared" si="0"/>
        <v>39</v>
      </c>
      <c r="B42" s="239" t="s">
        <v>913</v>
      </c>
      <c r="C42" s="11" t="s">
        <v>1174</v>
      </c>
      <c r="D42" s="11" t="s">
        <v>1175</v>
      </c>
      <c r="E42" s="282" t="s">
        <v>1155</v>
      </c>
      <c r="F42" s="256" t="s">
        <v>1156</v>
      </c>
      <c r="G42" s="278"/>
      <c r="H42" s="278" t="s">
        <v>18</v>
      </c>
      <c r="I42" s="278"/>
      <c r="J42" s="244"/>
    </row>
    <row r="43" spans="1:10" s="194" customFormat="1" ht="50.1" customHeight="1" x14ac:dyDescent="0.25">
      <c r="A43" s="239">
        <f t="shared" si="0"/>
        <v>40</v>
      </c>
      <c r="B43" s="278" t="s">
        <v>913</v>
      </c>
      <c r="C43" s="380" t="s">
        <v>1201</v>
      </c>
      <c r="D43" s="313" t="s">
        <v>1202</v>
      </c>
      <c r="E43" s="287" t="s">
        <v>1203</v>
      </c>
      <c r="F43" s="324" t="s">
        <v>1204</v>
      </c>
      <c r="G43" s="278"/>
      <c r="H43" s="278"/>
      <c r="I43" s="278" t="s">
        <v>18</v>
      </c>
      <c r="J43" s="294">
        <v>44299</v>
      </c>
    </row>
    <row r="44" spans="1:10" s="194" customFormat="1" ht="50.1" customHeight="1" x14ac:dyDescent="0.25">
      <c r="A44" s="239">
        <f t="shared" si="0"/>
        <v>41</v>
      </c>
      <c r="B44" s="278" t="s">
        <v>913</v>
      </c>
      <c r="C44" s="380" t="s">
        <v>1201</v>
      </c>
      <c r="D44" s="313" t="s">
        <v>1205</v>
      </c>
      <c r="E44" s="287" t="s">
        <v>1203</v>
      </c>
      <c r="F44" s="325" t="s">
        <v>1206</v>
      </c>
      <c r="G44" s="278"/>
      <c r="H44" s="278"/>
      <c r="I44" s="278" t="s">
        <v>18</v>
      </c>
      <c r="J44" s="294">
        <v>44299</v>
      </c>
    </row>
    <row r="45" spans="1:10" s="194" customFormat="1" ht="50.1" customHeight="1" x14ac:dyDescent="0.25">
      <c r="A45" s="239">
        <f t="shared" ref="A45:A161" si="1">ROW()-3</f>
        <v>42</v>
      </c>
      <c r="B45" s="278" t="s">
        <v>913</v>
      </c>
      <c r="C45" s="141" t="s">
        <v>1234</v>
      </c>
      <c r="D45" s="141" t="s">
        <v>1235</v>
      </c>
      <c r="E45" s="288" t="s">
        <v>1225</v>
      </c>
      <c r="F45" s="280" t="s">
        <v>1236</v>
      </c>
      <c r="G45" s="306"/>
      <c r="H45" s="278" t="s">
        <v>18</v>
      </c>
      <c r="I45" s="278" t="s">
        <v>18</v>
      </c>
      <c r="J45" s="307"/>
    </row>
    <row r="46" spans="1:10" s="194" customFormat="1" ht="50.1" customHeight="1" x14ac:dyDescent="0.25">
      <c r="A46" s="239">
        <f t="shared" si="1"/>
        <v>43</v>
      </c>
      <c r="B46" s="278" t="s">
        <v>913</v>
      </c>
      <c r="C46" s="141" t="s">
        <v>1237</v>
      </c>
      <c r="D46" s="141" t="s">
        <v>1238</v>
      </c>
      <c r="E46" s="288" t="s">
        <v>1229</v>
      </c>
      <c r="F46" s="280" t="s">
        <v>1239</v>
      </c>
      <c r="G46" s="278" t="s">
        <v>18</v>
      </c>
      <c r="H46" s="278" t="s">
        <v>18</v>
      </c>
      <c r="I46" s="278" t="s">
        <v>18</v>
      </c>
      <c r="J46" s="307"/>
    </row>
    <row r="47" spans="1:10" s="194" customFormat="1" ht="50.1" customHeight="1" x14ac:dyDescent="0.25">
      <c r="A47" s="239">
        <f t="shared" ref="A47:A169" si="2">ROW()-3</f>
        <v>44</v>
      </c>
      <c r="B47" s="278" t="s">
        <v>913</v>
      </c>
      <c r="C47" s="141" t="s">
        <v>1249</v>
      </c>
      <c r="D47" s="141" t="s">
        <v>1250</v>
      </c>
      <c r="E47" s="288" t="s">
        <v>1246</v>
      </c>
      <c r="F47" s="280" t="s">
        <v>1251</v>
      </c>
      <c r="G47" s="278" t="s">
        <v>18</v>
      </c>
      <c r="H47" s="278" t="s">
        <v>18</v>
      </c>
      <c r="I47" s="278" t="s">
        <v>18</v>
      </c>
      <c r="J47" s="277"/>
    </row>
    <row r="48" spans="1:10" s="194" customFormat="1" ht="50.1" customHeight="1" x14ac:dyDescent="0.25">
      <c r="A48" s="239">
        <f t="shared" si="2"/>
        <v>45</v>
      </c>
      <c r="B48" s="278" t="s">
        <v>913</v>
      </c>
      <c r="C48" s="141" t="s">
        <v>1313</v>
      </c>
      <c r="D48" s="141" t="s">
        <v>1314</v>
      </c>
      <c r="E48" s="288">
        <v>19003366</v>
      </c>
      <c r="F48" s="280" t="s">
        <v>1315</v>
      </c>
      <c r="G48" s="278"/>
      <c r="H48" s="278" t="s">
        <v>18</v>
      </c>
      <c r="I48" s="278"/>
      <c r="J48" s="277"/>
    </row>
    <row r="49" spans="1:10" s="194" customFormat="1" ht="50.1" customHeight="1" x14ac:dyDescent="0.25">
      <c r="A49" s="278">
        <f t="shared" si="2"/>
        <v>46</v>
      </c>
      <c r="B49" s="278" t="s">
        <v>913</v>
      </c>
      <c r="C49" s="141" t="s">
        <v>1389</v>
      </c>
      <c r="D49" s="141" t="s">
        <v>1390</v>
      </c>
      <c r="E49" s="315" t="s">
        <v>1373</v>
      </c>
      <c r="F49" s="310" t="s">
        <v>1374</v>
      </c>
      <c r="G49" s="278"/>
      <c r="H49" s="278" t="s">
        <v>18</v>
      </c>
      <c r="I49" s="278" t="s">
        <v>18</v>
      </c>
      <c r="J49" s="277"/>
    </row>
    <row r="50" spans="1:10" s="275" customFormat="1" ht="50.1" customHeight="1" x14ac:dyDescent="0.25">
      <c r="A50" s="239">
        <f t="shared" si="0"/>
        <v>47</v>
      </c>
      <c r="B50" s="239" t="s">
        <v>913</v>
      </c>
      <c r="C50" s="272" t="s">
        <v>791</v>
      </c>
      <c r="D50" s="272" t="s">
        <v>1490</v>
      </c>
      <c r="E50" s="263" t="s">
        <v>608</v>
      </c>
      <c r="F50" s="293" t="s">
        <v>689</v>
      </c>
      <c r="G50" s="278"/>
      <c r="H50" s="278"/>
      <c r="I50" s="278" t="s">
        <v>18</v>
      </c>
      <c r="J50" s="239"/>
    </row>
    <row r="51" spans="1:10" s="375" customFormat="1" ht="48" customHeight="1" x14ac:dyDescent="0.25">
      <c r="A51" s="268">
        <f t="shared" si="2"/>
        <v>48</v>
      </c>
      <c r="B51" s="239" t="s">
        <v>913</v>
      </c>
      <c r="C51" s="11" t="s">
        <v>791</v>
      </c>
      <c r="D51" s="11" t="s">
        <v>1489</v>
      </c>
      <c r="E51" s="282" t="s">
        <v>1435</v>
      </c>
      <c r="F51" s="11" t="s">
        <v>1492</v>
      </c>
      <c r="G51" s="383"/>
      <c r="H51" s="352"/>
      <c r="I51" s="239" t="s">
        <v>18</v>
      </c>
      <c r="J51" s="384"/>
    </row>
    <row r="52" spans="1:10" s="375" customFormat="1" ht="48" customHeight="1" x14ac:dyDescent="0.25">
      <c r="A52" s="268">
        <f t="shared" si="2"/>
        <v>49</v>
      </c>
      <c r="B52" s="239" t="s">
        <v>913</v>
      </c>
      <c r="C52" s="11" t="s">
        <v>791</v>
      </c>
      <c r="D52" s="11" t="s">
        <v>1491</v>
      </c>
      <c r="E52" s="282" t="s">
        <v>1434</v>
      </c>
      <c r="F52" s="11" t="s">
        <v>1492</v>
      </c>
      <c r="G52" s="383"/>
      <c r="H52" s="352"/>
      <c r="I52" s="239" t="s">
        <v>18</v>
      </c>
      <c r="J52" s="384"/>
    </row>
    <row r="53" spans="1:10" s="384" customFormat="1" ht="48" customHeight="1" x14ac:dyDescent="0.25">
      <c r="A53" s="268">
        <f t="shared" si="2"/>
        <v>50</v>
      </c>
      <c r="B53" s="278" t="s">
        <v>913</v>
      </c>
      <c r="C53" s="11" t="s">
        <v>1506</v>
      </c>
      <c r="D53" s="11" t="s">
        <v>1507</v>
      </c>
      <c r="E53" s="282" t="s">
        <v>1500</v>
      </c>
      <c r="F53" s="382" t="s">
        <v>1508</v>
      </c>
      <c r="G53" s="278" t="s">
        <v>18</v>
      </c>
      <c r="H53" s="352"/>
      <c r="I53" s="389"/>
    </row>
    <row r="54" spans="1:10" s="384" customFormat="1" ht="48" customHeight="1" x14ac:dyDescent="0.25">
      <c r="A54" s="268">
        <f t="shared" si="2"/>
        <v>51</v>
      </c>
      <c r="B54" s="278" t="s">
        <v>913</v>
      </c>
      <c r="C54" s="11" t="s">
        <v>1509</v>
      </c>
      <c r="D54" s="11" t="s">
        <v>1510</v>
      </c>
      <c r="E54" s="282" t="s">
        <v>1511</v>
      </c>
      <c r="F54" s="382" t="s">
        <v>1512</v>
      </c>
      <c r="G54" s="278" t="s">
        <v>18</v>
      </c>
      <c r="H54" s="278" t="s">
        <v>18</v>
      </c>
      <c r="I54" s="278" t="s">
        <v>18</v>
      </c>
    </row>
    <row r="55" spans="1:10" s="384" customFormat="1" ht="48" customHeight="1" x14ac:dyDescent="0.25">
      <c r="A55" s="268">
        <f t="shared" si="2"/>
        <v>52</v>
      </c>
      <c r="B55" s="278" t="s">
        <v>913</v>
      </c>
      <c r="C55" s="11" t="s">
        <v>1517</v>
      </c>
      <c r="D55" s="11" t="s">
        <v>1518</v>
      </c>
      <c r="E55" s="282" t="s">
        <v>1515</v>
      </c>
      <c r="F55" s="382" t="s">
        <v>1519</v>
      </c>
      <c r="G55" s="291"/>
      <c r="H55" s="290" t="s">
        <v>18</v>
      </c>
      <c r="I55" s="389"/>
    </row>
    <row r="56" spans="1:10" s="275" customFormat="1" ht="50.1" customHeight="1" x14ac:dyDescent="0.25">
      <c r="A56" s="239">
        <f t="shared" si="0"/>
        <v>53</v>
      </c>
      <c r="B56" s="239" t="s">
        <v>917</v>
      </c>
      <c r="C56" s="240" t="s">
        <v>796</v>
      </c>
      <c r="D56" s="240" t="s">
        <v>797</v>
      </c>
      <c r="E56" s="263" t="s">
        <v>498</v>
      </c>
      <c r="F56" s="293" t="s">
        <v>482</v>
      </c>
      <c r="G56" s="278" t="s">
        <v>18</v>
      </c>
      <c r="H56" s="278" t="s">
        <v>18</v>
      </c>
      <c r="I56" s="278" t="s">
        <v>18</v>
      </c>
      <c r="J56" s="239"/>
    </row>
    <row r="57" spans="1:10" s="275" customFormat="1" ht="50.1" customHeight="1" x14ac:dyDescent="0.25">
      <c r="A57" s="239">
        <f t="shared" si="0"/>
        <v>54</v>
      </c>
      <c r="B57" s="239" t="s">
        <v>917</v>
      </c>
      <c r="C57" s="240" t="s">
        <v>798</v>
      </c>
      <c r="D57" s="240" t="s">
        <v>799</v>
      </c>
      <c r="E57" s="290" t="s">
        <v>499</v>
      </c>
      <c r="F57" s="293" t="s">
        <v>500</v>
      </c>
      <c r="G57" s="278" t="s">
        <v>18</v>
      </c>
      <c r="H57" s="278" t="s">
        <v>18</v>
      </c>
      <c r="I57" s="278" t="s">
        <v>18</v>
      </c>
      <c r="J57" s="239"/>
    </row>
    <row r="58" spans="1:10" s="275" customFormat="1" ht="50.1" customHeight="1" x14ac:dyDescent="0.25">
      <c r="A58" s="239">
        <f t="shared" si="0"/>
        <v>55</v>
      </c>
      <c r="B58" s="278" t="s">
        <v>917</v>
      </c>
      <c r="C58" s="141" t="s">
        <v>1391</v>
      </c>
      <c r="D58" s="240" t="s">
        <v>799</v>
      </c>
      <c r="E58" s="287" t="s">
        <v>1376</v>
      </c>
      <c r="F58" s="320" t="s">
        <v>1392</v>
      </c>
      <c r="G58" s="278" t="s">
        <v>18</v>
      </c>
      <c r="H58" s="278" t="s">
        <v>18</v>
      </c>
      <c r="I58" s="278" t="s">
        <v>18</v>
      </c>
      <c r="J58" s="239"/>
    </row>
    <row r="59" spans="1:10" s="275" customFormat="1" ht="50.1" customHeight="1" x14ac:dyDescent="0.25">
      <c r="A59" s="239">
        <f t="shared" si="0"/>
        <v>56</v>
      </c>
      <c r="B59" s="278" t="s">
        <v>917</v>
      </c>
      <c r="C59" s="141" t="s">
        <v>1393</v>
      </c>
      <c r="D59" s="141" t="s">
        <v>1394</v>
      </c>
      <c r="E59" s="287" t="s">
        <v>1380</v>
      </c>
      <c r="F59" s="320" t="s">
        <v>1392</v>
      </c>
      <c r="G59" s="278" t="s">
        <v>18</v>
      </c>
      <c r="H59" s="278" t="s">
        <v>18</v>
      </c>
      <c r="I59" s="278" t="s">
        <v>18</v>
      </c>
      <c r="J59" s="239"/>
    </row>
    <row r="60" spans="1:10" s="275" customFormat="1" ht="50.1" customHeight="1" x14ac:dyDescent="0.25">
      <c r="A60" s="239">
        <f t="shared" si="0"/>
        <v>57</v>
      </c>
      <c r="B60" s="239" t="s">
        <v>917</v>
      </c>
      <c r="C60" s="240" t="s">
        <v>800</v>
      </c>
      <c r="D60" s="240" t="s">
        <v>905</v>
      </c>
      <c r="E60" s="263" t="s">
        <v>502</v>
      </c>
      <c r="F60" s="293" t="s">
        <v>692</v>
      </c>
      <c r="G60" s="278" t="s">
        <v>18</v>
      </c>
      <c r="H60" s="278" t="s">
        <v>18</v>
      </c>
      <c r="I60" s="278" t="s">
        <v>18</v>
      </c>
      <c r="J60" s="239"/>
    </row>
    <row r="61" spans="1:10" s="275" customFormat="1" ht="50.1" customHeight="1" x14ac:dyDescent="0.25">
      <c r="A61" s="239">
        <f t="shared" si="0"/>
        <v>58</v>
      </c>
      <c r="B61" s="239" t="s">
        <v>918</v>
      </c>
      <c r="C61" s="240" t="s">
        <v>801</v>
      </c>
      <c r="D61" s="240" t="s">
        <v>802</v>
      </c>
      <c r="E61" s="263" t="s">
        <v>646</v>
      </c>
      <c r="F61" s="293" t="s">
        <v>693</v>
      </c>
      <c r="G61" s="278" t="s">
        <v>18</v>
      </c>
      <c r="H61" s="278" t="s">
        <v>18</v>
      </c>
      <c r="I61" s="278" t="s">
        <v>18</v>
      </c>
      <c r="J61" s="239"/>
    </row>
    <row r="62" spans="1:10" s="275" customFormat="1" ht="50.1" customHeight="1" x14ac:dyDescent="0.25">
      <c r="A62" s="239">
        <f t="shared" si="0"/>
        <v>59</v>
      </c>
      <c r="B62" s="239" t="s">
        <v>918</v>
      </c>
      <c r="C62" s="240" t="s">
        <v>803</v>
      </c>
      <c r="D62" s="240" t="s">
        <v>804</v>
      </c>
      <c r="E62" s="263" t="s">
        <v>504</v>
      </c>
      <c r="F62" s="293" t="s">
        <v>960</v>
      </c>
      <c r="G62" s="278" t="s">
        <v>18</v>
      </c>
      <c r="H62" s="278" t="s">
        <v>18</v>
      </c>
      <c r="I62" s="278" t="s">
        <v>18</v>
      </c>
      <c r="J62" s="246">
        <v>44109</v>
      </c>
    </row>
    <row r="63" spans="1:10" s="275" customFormat="1" ht="50.1" customHeight="1" x14ac:dyDescent="0.25">
      <c r="A63" s="239">
        <f t="shared" si="0"/>
        <v>60</v>
      </c>
      <c r="B63" s="239" t="s">
        <v>919</v>
      </c>
      <c r="C63" s="240" t="s">
        <v>805</v>
      </c>
      <c r="D63" s="240" t="s">
        <v>806</v>
      </c>
      <c r="E63" s="263" t="s">
        <v>505</v>
      </c>
      <c r="F63" s="293" t="s">
        <v>482</v>
      </c>
      <c r="G63" s="278" t="s">
        <v>18</v>
      </c>
      <c r="H63" s="278" t="s">
        <v>18</v>
      </c>
      <c r="I63" s="278" t="s">
        <v>18</v>
      </c>
      <c r="J63" s="239"/>
    </row>
    <row r="64" spans="1:10" s="275" customFormat="1" ht="50.1" customHeight="1" x14ac:dyDescent="0.25">
      <c r="A64" s="239">
        <f t="shared" si="0"/>
        <v>61</v>
      </c>
      <c r="B64" s="239" t="s">
        <v>920</v>
      </c>
      <c r="C64" s="240" t="s">
        <v>807</v>
      </c>
      <c r="D64" s="240" t="s">
        <v>808</v>
      </c>
      <c r="E64" s="263" t="s">
        <v>506</v>
      </c>
      <c r="F64" s="293" t="s">
        <v>695</v>
      </c>
      <c r="G64" s="278" t="s">
        <v>18</v>
      </c>
      <c r="H64" s="278" t="s">
        <v>18</v>
      </c>
      <c r="I64" s="278" t="s">
        <v>18</v>
      </c>
      <c r="J64" s="239"/>
    </row>
    <row r="65" spans="1:31" s="275" customFormat="1" ht="50.1" customHeight="1" x14ac:dyDescent="0.25">
      <c r="A65" s="239">
        <f t="shared" si="0"/>
        <v>62</v>
      </c>
      <c r="B65" s="239" t="s">
        <v>921</v>
      </c>
      <c r="C65" s="240" t="s">
        <v>809</v>
      </c>
      <c r="D65" s="240" t="s">
        <v>810</v>
      </c>
      <c r="E65" s="282" t="s">
        <v>508</v>
      </c>
      <c r="F65" s="293" t="s">
        <v>482</v>
      </c>
      <c r="G65" s="278" t="s">
        <v>18</v>
      </c>
      <c r="H65" s="278"/>
      <c r="I65" s="278"/>
      <c r="J65" s="239"/>
    </row>
    <row r="66" spans="1:31" s="275" customFormat="1" ht="50.1" customHeight="1" x14ac:dyDescent="0.25">
      <c r="A66" s="239">
        <f t="shared" si="0"/>
        <v>63</v>
      </c>
      <c r="B66" s="239" t="s">
        <v>922</v>
      </c>
      <c r="C66" s="240" t="s">
        <v>811</v>
      </c>
      <c r="D66" s="240" t="s">
        <v>812</v>
      </c>
      <c r="E66" s="263" t="s">
        <v>509</v>
      </c>
      <c r="F66" s="293" t="s">
        <v>696</v>
      </c>
      <c r="G66" s="278" t="s">
        <v>18</v>
      </c>
      <c r="H66" s="278" t="s">
        <v>18</v>
      </c>
      <c r="I66" s="278" t="s">
        <v>18</v>
      </c>
      <c r="J66" s="239"/>
      <c r="K66" s="274"/>
      <c r="L66" s="274"/>
      <c r="M66" s="274"/>
      <c r="N66" s="274"/>
      <c r="O66" s="274"/>
      <c r="P66" s="274"/>
      <c r="Q66" s="274"/>
      <c r="R66" s="274"/>
      <c r="S66" s="274"/>
      <c r="T66" s="274"/>
      <c r="U66" s="274"/>
      <c r="V66" s="274"/>
      <c r="W66" s="274"/>
      <c r="X66" s="274"/>
      <c r="Y66" s="274"/>
      <c r="Z66" s="274"/>
      <c r="AA66" s="274"/>
      <c r="AB66" s="274"/>
      <c r="AC66" s="274"/>
      <c r="AD66" s="274"/>
      <c r="AE66" s="274"/>
    </row>
    <row r="67" spans="1:31" s="275" customFormat="1" ht="50.1" customHeight="1" x14ac:dyDescent="0.25">
      <c r="A67" s="239">
        <f t="shared" si="0"/>
        <v>64</v>
      </c>
      <c r="B67" s="239" t="s">
        <v>923</v>
      </c>
      <c r="C67" s="240" t="s">
        <v>813</v>
      </c>
      <c r="D67" s="240" t="s">
        <v>814</v>
      </c>
      <c r="E67" s="263" t="s">
        <v>172</v>
      </c>
      <c r="F67" s="293" t="s">
        <v>697</v>
      </c>
      <c r="G67" s="278" t="s">
        <v>18</v>
      </c>
      <c r="H67" s="278" t="s">
        <v>18</v>
      </c>
      <c r="I67" s="278" t="s">
        <v>18</v>
      </c>
      <c r="J67" s="239"/>
      <c r="K67" s="274"/>
      <c r="L67" s="274"/>
      <c r="M67" s="274"/>
      <c r="N67" s="274"/>
      <c r="O67" s="274"/>
      <c r="P67" s="274"/>
      <c r="Q67" s="274"/>
      <c r="R67" s="274"/>
      <c r="S67" s="274"/>
      <c r="T67" s="274"/>
      <c r="U67" s="274"/>
      <c r="V67" s="274"/>
      <c r="W67" s="274"/>
      <c r="X67" s="274"/>
      <c r="Y67" s="274"/>
      <c r="Z67" s="274"/>
      <c r="AA67" s="274"/>
      <c r="AB67" s="274"/>
      <c r="AC67" s="274"/>
      <c r="AD67" s="274"/>
      <c r="AE67" s="274"/>
    </row>
    <row r="68" spans="1:31" s="275" customFormat="1" ht="50.1" customHeight="1" x14ac:dyDescent="0.25">
      <c r="A68" s="239">
        <f t="shared" si="0"/>
        <v>65</v>
      </c>
      <c r="B68" s="239" t="s">
        <v>923</v>
      </c>
      <c r="C68" s="240" t="s">
        <v>815</v>
      </c>
      <c r="D68" s="240" t="s">
        <v>816</v>
      </c>
      <c r="E68" s="263" t="s">
        <v>512</v>
      </c>
      <c r="F68" s="293" t="s">
        <v>698</v>
      </c>
      <c r="G68" s="278" t="s">
        <v>18</v>
      </c>
      <c r="H68" s="278" t="s">
        <v>18</v>
      </c>
      <c r="I68" s="278" t="s">
        <v>18</v>
      </c>
      <c r="J68" s="239"/>
      <c r="K68" s="274"/>
      <c r="L68" s="274"/>
      <c r="M68" s="274"/>
      <c r="N68" s="274"/>
      <c r="O68" s="274"/>
      <c r="P68" s="274"/>
      <c r="Q68" s="274"/>
      <c r="R68" s="274"/>
      <c r="S68" s="274"/>
      <c r="T68" s="274"/>
      <c r="U68" s="274"/>
      <c r="V68" s="274"/>
      <c r="W68" s="274"/>
      <c r="X68" s="274"/>
      <c r="Y68" s="274"/>
      <c r="Z68" s="274"/>
      <c r="AA68" s="274"/>
      <c r="AB68" s="274"/>
      <c r="AC68" s="274"/>
      <c r="AD68" s="274"/>
      <c r="AE68" s="274"/>
    </row>
    <row r="69" spans="1:31" s="275" customFormat="1" ht="50.1" customHeight="1" x14ac:dyDescent="0.25">
      <c r="A69" s="239">
        <f t="shared" si="0"/>
        <v>66</v>
      </c>
      <c r="B69" s="239" t="s">
        <v>923</v>
      </c>
      <c r="C69" s="240" t="s">
        <v>817</v>
      </c>
      <c r="D69" s="240" t="s">
        <v>818</v>
      </c>
      <c r="E69" s="263" t="s">
        <v>514</v>
      </c>
      <c r="F69" s="293" t="s">
        <v>699</v>
      </c>
      <c r="G69" s="278" t="s">
        <v>18</v>
      </c>
      <c r="H69" s="278" t="s">
        <v>18</v>
      </c>
      <c r="I69" s="278" t="s">
        <v>18</v>
      </c>
      <c r="J69" s="239"/>
      <c r="K69" s="274"/>
      <c r="L69" s="274"/>
      <c r="M69" s="274"/>
      <c r="N69" s="274"/>
      <c r="O69" s="274"/>
      <c r="P69" s="274"/>
      <c r="Q69" s="274"/>
      <c r="R69" s="274"/>
      <c r="S69" s="274"/>
      <c r="T69" s="274"/>
      <c r="U69" s="274"/>
      <c r="V69" s="274"/>
      <c r="W69" s="274"/>
      <c r="X69" s="274"/>
      <c r="Y69" s="274"/>
      <c r="Z69" s="274"/>
      <c r="AA69" s="274"/>
      <c r="AB69" s="274"/>
      <c r="AC69" s="274"/>
      <c r="AD69" s="274"/>
      <c r="AE69" s="274"/>
    </row>
    <row r="70" spans="1:31" s="275" customFormat="1" ht="50.1" customHeight="1" x14ac:dyDescent="0.25">
      <c r="A70" s="239">
        <f t="shared" si="0"/>
        <v>67</v>
      </c>
      <c r="B70" s="239" t="s">
        <v>923</v>
      </c>
      <c r="C70" s="240" t="s">
        <v>819</v>
      </c>
      <c r="D70" s="240" t="s">
        <v>820</v>
      </c>
      <c r="E70" s="263" t="s">
        <v>516</v>
      </c>
      <c r="F70" s="293" t="s">
        <v>700</v>
      </c>
      <c r="G70" s="278" t="s">
        <v>18</v>
      </c>
      <c r="H70" s="278" t="s">
        <v>18</v>
      </c>
      <c r="I70" s="278" t="s">
        <v>18</v>
      </c>
      <c r="J70" s="239"/>
      <c r="K70" s="274"/>
      <c r="L70" s="274"/>
      <c r="M70" s="274"/>
      <c r="N70" s="274"/>
      <c r="O70" s="274"/>
      <c r="P70" s="274"/>
      <c r="Q70" s="274"/>
      <c r="R70" s="274"/>
      <c r="S70" s="274"/>
      <c r="T70" s="274"/>
      <c r="U70" s="274"/>
      <c r="V70" s="274"/>
      <c r="W70" s="274"/>
      <c r="X70" s="274"/>
      <c r="Y70" s="274"/>
      <c r="Z70" s="274"/>
      <c r="AA70" s="274"/>
      <c r="AB70" s="274"/>
      <c r="AC70" s="274"/>
      <c r="AD70" s="274"/>
      <c r="AE70" s="274"/>
    </row>
    <row r="71" spans="1:31" s="275" customFormat="1" ht="50.1" customHeight="1" x14ac:dyDescent="0.25">
      <c r="A71" s="239">
        <f t="shared" si="0"/>
        <v>68</v>
      </c>
      <c r="B71" s="239" t="s">
        <v>923</v>
      </c>
      <c r="C71" s="240" t="s">
        <v>821</v>
      </c>
      <c r="D71" s="240" t="s">
        <v>822</v>
      </c>
      <c r="E71" s="291" t="s">
        <v>517</v>
      </c>
      <c r="F71" s="293" t="s">
        <v>701</v>
      </c>
      <c r="G71" s="278" t="s">
        <v>18</v>
      </c>
      <c r="H71" s="278" t="s">
        <v>18</v>
      </c>
      <c r="I71" s="278" t="s">
        <v>18</v>
      </c>
      <c r="J71" s="244">
        <v>43983</v>
      </c>
      <c r="K71" s="274"/>
      <c r="L71" s="274"/>
      <c r="M71" s="274"/>
      <c r="N71" s="274"/>
      <c r="O71" s="274"/>
      <c r="P71" s="274"/>
      <c r="Q71" s="274"/>
      <c r="R71" s="274"/>
      <c r="S71" s="274"/>
      <c r="T71" s="274"/>
      <c r="U71" s="274"/>
      <c r="V71" s="274"/>
      <c r="W71" s="274"/>
      <c r="X71" s="274"/>
      <c r="Y71" s="274"/>
      <c r="Z71" s="274"/>
      <c r="AA71" s="274"/>
      <c r="AB71" s="274"/>
      <c r="AC71" s="274"/>
      <c r="AD71" s="274"/>
      <c r="AE71" s="274"/>
    </row>
    <row r="72" spans="1:31" s="275" customFormat="1" ht="50.1" customHeight="1" x14ac:dyDescent="0.25">
      <c r="A72" s="239">
        <f t="shared" si="0"/>
        <v>69</v>
      </c>
      <c r="B72" s="239" t="s">
        <v>923</v>
      </c>
      <c r="C72" s="11" t="s">
        <v>1130</v>
      </c>
      <c r="D72" s="11" t="s">
        <v>1157</v>
      </c>
      <c r="E72" s="282" t="s">
        <v>1127</v>
      </c>
      <c r="F72" s="256" t="s">
        <v>1125</v>
      </c>
      <c r="G72" s="278"/>
      <c r="H72" s="278"/>
      <c r="I72" s="278" t="s">
        <v>18</v>
      </c>
      <c r="J72" s="244">
        <v>44154</v>
      </c>
      <c r="K72" s="274"/>
      <c r="L72" s="274"/>
      <c r="M72" s="274"/>
      <c r="N72" s="274"/>
      <c r="O72" s="274"/>
      <c r="P72" s="274"/>
      <c r="Q72" s="274"/>
      <c r="R72" s="274"/>
      <c r="S72" s="274"/>
      <c r="T72" s="274"/>
      <c r="U72" s="274"/>
      <c r="V72" s="274"/>
      <c r="W72" s="274"/>
      <c r="X72" s="274"/>
      <c r="Y72" s="274"/>
      <c r="Z72" s="274"/>
      <c r="AA72" s="274"/>
      <c r="AB72" s="274"/>
      <c r="AC72" s="274"/>
      <c r="AD72" s="274"/>
      <c r="AE72" s="274"/>
    </row>
    <row r="73" spans="1:31" s="275" customFormat="1" ht="50.1" customHeight="1" x14ac:dyDescent="0.25">
      <c r="A73" s="239">
        <f t="shared" si="0"/>
        <v>70</v>
      </c>
      <c r="B73" s="239" t="s">
        <v>923</v>
      </c>
      <c r="C73" s="11" t="s">
        <v>1158</v>
      </c>
      <c r="D73" s="11" t="s">
        <v>1159</v>
      </c>
      <c r="E73" s="266" t="s">
        <v>1135</v>
      </c>
      <c r="F73" s="267" t="s">
        <v>1160</v>
      </c>
      <c r="G73" s="297"/>
      <c r="H73" s="326" t="s">
        <v>18</v>
      </c>
      <c r="I73" s="326" t="s">
        <v>18</v>
      </c>
      <c r="J73" s="246">
        <v>44197</v>
      </c>
      <c r="K73" s="274"/>
      <c r="L73" s="274"/>
      <c r="M73" s="274"/>
      <c r="N73" s="274"/>
      <c r="O73" s="274"/>
      <c r="P73" s="274"/>
      <c r="Q73" s="274"/>
      <c r="R73" s="274"/>
      <c r="S73" s="274"/>
      <c r="T73" s="274"/>
      <c r="U73" s="274"/>
      <c r="V73" s="274"/>
      <c r="W73" s="274"/>
      <c r="X73" s="274"/>
      <c r="Y73" s="274"/>
      <c r="Z73" s="274"/>
      <c r="AA73" s="274"/>
      <c r="AB73" s="274"/>
      <c r="AC73" s="274"/>
      <c r="AD73" s="274"/>
      <c r="AE73" s="274"/>
    </row>
    <row r="74" spans="1:31" s="275" customFormat="1" ht="50.1" customHeight="1" x14ac:dyDescent="0.25">
      <c r="A74" s="239">
        <f t="shared" si="0"/>
        <v>71</v>
      </c>
      <c r="B74" s="239" t="s">
        <v>923</v>
      </c>
      <c r="C74" s="11" t="s">
        <v>1161</v>
      </c>
      <c r="D74" s="11" t="s">
        <v>1162</v>
      </c>
      <c r="E74" s="269" t="s">
        <v>1139</v>
      </c>
      <c r="F74" s="270" t="s">
        <v>1163</v>
      </c>
      <c r="G74" s="278" t="s">
        <v>18</v>
      </c>
      <c r="H74" s="327" t="s">
        <v>18</v>
      </c>
      <c r="I74" s="327" t="s">
        <v>18</v>
      </c>
      <c r="J74" s="246">
        <v>44197</v>
      </c>
      <c r="K74" s="274"/>
      <c r="L74" s="274"/>
      <c r="M74" s="274"/>
      <c r="N74" s="274"/>
      <c r="O74" s="274"/>
      <c r="P74" s="274"/>
      <c r="Q74" s="274"/>
      <c r="R74" s="274"/>
      <c r="S74" s="274"/>
      <c r="T74" s="274"/>
      <c r="U74" s="274"/>
      <c r="V74" s="274"/>
      <c r="W74" s="274"/>
      <c r="X74" s="274"/>
      <c r="Y74" s="274"/>
      <c r="Z74" s="274"/>
      <c r="AA74" s="274"/>
      <c r="AB74" s="274"/>
      <c r="AC74" s="274"/>
      <c r="AD74" s="274"/>
      <c r="AE74" s="274"/>
    </row>
    <row r="75" spans="1:31" s="275" customFormat="1" ht="61.5" customHeight="1" x14ac:dyDescent="0.25">
      <c r="A75" s="239">
        <f t="shared" si="0"/>
        <v>72</v>
      </c>
      <c r="B75" s="239" t="s">
        <v>923</v>
      </c>
      <c r="C75" s="11" t="s">
        <v>1191</v>
      </c>
      <c r="D75" s="11" t="s">
        <v>1192</v>
      </c>
      <c r="E75" s="263" t="s">
        <v>1186</v>
      </c>
      <c r="F75" s="270" t="s">
        <v>1193</v>
      </c>
      <c r="G75" s="278"/>
      <c r="H75" s="327"/>
      <c r="I75" s="327" t="s">
        <v>18</v>
      </c>
      <c r="J75" s="246">
        <v>44228</v>
      </c>
      <c r="K75" s="274"/>
      <c r="L75" s="274"/>
      <c r="M75" s="274"/>
      <c r="N75" s="274"/>
      <c r="O75" s="274"/>
      <c r="P75" s="274"/>
      <c r="Q75" s="274"/>
      <c r="R75" s="274"/>
      <c r="S75" s="274"/>
      <c r="T75" s="274"/>
      <c r="U75" s="274"/>
      <c r="V75" s="274"/>
      <c r="W75" s="274"/>
      <c r="X75" s="274"/>
      <c r="Y75" s="274"/>
      <c r="Z75" s="274"/>
      <c r="AA75" s="274"/>
      <c r="AB75" s="274"/>
      <c r="AC75" s="274"/>
      <c r="AD75" s="274"/>
      <c r="AE75" s="274"/>
    </row>
    <row r="76" spans="1:31" s="194" customFormat="1" ht="50.1" customHeight="1" x14ac:dyDescent="0.25">
      <c r="A76" s="239">
        <f t="shared" si="2"/>
        <v>73</v>
      </c>
      <c r="B76" s="278" t="s">
        <v>923</v>
      </c>
      <c r="C76" s="141" t="s">
        <v>1294</v>
      </c>
      <c r="D76" s="141" t="s">
        <v>1295</v>
      </c>
      <c r="E76" s="288" t="s">
        <v>1257</v>
      </c>
      <c r="F76" s="280" t="s">
        <v>1296</v>
      </c>
      <c r="G76" s="278" t="s">
        <v>18</v>
      </c>
      <c r="H76" s="278" t="s">
        <v>18</v>
      </c>
      <c r="I76" s="278" t="s">
        <v>18</v>
      </c>
      <c r="J76" s="277"/>
    </row>
    <row r="77" spans="1:31" s="275" customFormat="1" ht="50.1" customHeight="1" x14ac:dyDescent="0.25">
      <c r="A77" s="239">
        <f t="shared" si="0"/>
        <v>74</v>
      </c>
      <c r="B77" s="239" t="s">
        <v>924</v>
      </c>
      <c r="C77" s="240" t="s">
        <v>823</v>
      </c>
      <c r="D77" s="240" t="s">
        <v>824</v>
      </c>
      <c r="E77" s="263" t="s">
        <v>647</v>
      </c>
      <c r="F77" s="293" t="s">
        <v>702</v>
      </c>
      <c r="G77" s="278" t="s">
        <v>18</v>
      </c>
      <c r="H77" s="278"/>
      <c r="I77" s="278"/>
      <c r="J77" s="239"/>
      <c r="K77" s="274"/>
      <c r="L77" s="274"/>
      <c r="M77" s="274"/>
      <c r="N77" s="274"/>
      <c r="O77" s="274"/>
      <c r="P77" s="274"/>
      <c r="Q77" s="274"/>
      <c r="R77" s="274"/>
      <c r="S77" s="274"/>
      <c r="T77" s="274"/>
      <c r="U77" s="274"/>
      <c r="V77" s="274"/>
      <c r="W77" s="274"/>
      <c r="X77" s="274"/>
      <c r="Y77" s="274"/>
      <c r="Z77" s="274"/>
      <c r="AA77" s="274"/>
      <c r="AB77" s="274"/>
      <c r="AC77" s="274"/>
      <c r="AD77" s="274"/>
      <c r="AE77" s="274"/>
    </row>
    <row r="78" spans="1:31" s="275" customFormat="1" ht="50.1" customHeight="1" x14ac:dyDescent="0.25">
      <c r="A78" s="239">
        <f t="shared" si="0"/>
        <v>75</v>
      </c>
      <c r="B78" s="239" t="s">
        <v>1164</v>
      </c>
      <c r="C78" s="240" t="s">
        <v>1165</v>
      </c>
      <c r="D78" s="323" t="s">
        <v>1166</v>
      </c>
      <c r="E78" s="328" t="s">
        <v>1144</v>
      </c>
      <c r="F78" s="241" t="s">
        <v>1167</v>
      </c>
      <c r="G78" s="278" t="s">
        <v>18</v>
      </c>
      <c r="H78" s="278" t="s">
        <v>18</v>
      </c>
      <c r="I78" s="278" t="s">
        <v>18</v>
      </c>
      <c r="J78" s="246">
        <v>44197</v>
      </c>
      <c r="K78" s="274"/>
      <c r="L78" s="274"/>
      <c r="M78" s="274"/>
      <c r="N78" s="274"/>
      <c r="O78" s="274"/>
      <c r="P78" s="274"/>
      <c r="Q78" s="274"/>
      <c r="R78" s="274"/>
      <c r="S78" s="274"/>
      <c r="T78" s="274"/>
      <c r="U78" s="274"/>
      <c r="V78" s="274"/>
      <c r="W78" s="274"/>
      <c r="X78" s="274"/>
      <c r="Y78" s="274"/>
      <c r="Z78" s="274"/>
      <c r="AA78" s="274"/>
      <c r="AB78" s="274"/>
      <c r="AC78" s="274"/>
      <c r="AD78" s="274"/>
      <c r="AE78" s="274"/>
    </row>
    <row r="79" spans="1:31" s="194" customFormat="1" ht="91.5" customHeight="1" x14ac:dyDescent="0.25">
      <c r="A79" s="239">
        <f t="shared" si="2"/>
        <v>76</v>
      </c>
      <c r="B79" s="278" t="s">
        <v>1164</v>
      </c>
      <c r="C79" s="141" t="s">
        <v>1248</v>
      </c>
      <c r="D79" s="141" t="s">
        <v>1252</v>
      </c>
      <c r="E79" s="288" t="s">
        <v>1243</v>
      </c>
      <c r="F79" s="312" t="s">
        <v>1253</v>
      </c>
      <c r="G79" s="278" t="s">
        <v>18</v>
      </c>
      <c r="H79" s="278" t="s">
        <v>18</v>
      </c>
      <c r="I79" s="278" t="s">
        <v>18</v>
      </c>
      <c r="J79" s="278" t="s">
        <v>18</v>
      </c>
    </row>
    <row r="80" spans="1:31" s="275" customFormat="1" ht="50.1" customHeight="1" x14ac:dyDescent="0.25">
      <c r="A80" s="239">
        <f t="shared" si="0"/>
        <v>77</v>
      </c>
      <c r="B80" s="239" t="s">
        <v>914</v>
      </c>
      <c r="C80" s="240" t="s">
        <v>1370</v>
      </c>
      <c r="D80" s="240" t="s">
        <v>825</v>
      </c>
      <c r="E80" s="263" t="s">
        <v>651</v>
      </c>
      <c r="F80" s="293" t="s">
        <v>703</v>
      </c>
      <c r="G80" s="278" t="s">
        <v>18</v>
      </c>
      <c r="H80" s="278"/>
      <c r="I80" s="278"/>
      <c r="J80" s="239"/>
      <c r="K80" s="274"/>
      <c r="L80" s="274"/>
      <c r="M80" s="274"/>
      <c r="N80" s="274"/>
      <c r="O80" s="274"/>
      <c r="P80" s="274"/>
      <c r="Q80" s="274"/>
      <c r="R80" s="274"/>
      <c r="S80" s="274"/>
      <c r="T80" s="274"/>
      <c r="U80" s="274"/>
      <c r="V80" s="274"/>
      <c r="W80" s="274"/>
      <c r="X80" s="274"/>
      <c r="Y80" s="274"/>
      <c r="Z80" s="274"/>
      <c r="AA80" s="274"/>
      <c r="AB80" s="274"/>
      <c r="AC80" s="274"/>
      <c r="AD80" s="274"/>
      <c r="AE80" s="274"/>
    </row>
    <row r="81" spans="1:31" s="275" customFormat="1" ht="50.1" customHeight="1" x14ac:dyDescent="0.25">
      <c r="A81" s="239">
        <f t="shared" si="0"/>
        <v>78</v>
      </c>
      <c r="B81" s="239" t="s">
        <v>914</v>
      </c>
      <c r="C81" s="240" t="s">
        <v>826</v>
      </c>
      <c r="D81" s="240" t="s">
        <v>827</v>
      </c>
      <c r="E81" s="273" t="s">
        <v>521</v>
      </c>
      <c r="F81" s="293" t="s">
        <v>704</v>
      </c>
      <c r="G81" s="278" t="s">
        <v>18</v>
      </c>
      <c r="H81" s="278" t="s">
        <v>18</v>
      </c>
      <c r="I81" s="278"/>
      <c r="J81" s="246">
        <v>44197</v>
      </c>
      <c r="K81" s="274"/>
      <c r="L81" s="274"/>
      <c r="M81" s="274"/>
      <c r="N81" s="274"/>
      <c r="O81" s="274"/>
      <c r="P81" s="274"/>
      <c r="Q81" s="274"/>
      <c r="R81" s="274"/>
      <c r="S81" s="274"/>
      <c r="T81" s="274"/>
      <c r="U81" s="274"/>
      <c r="V81" s="274"/>
      <c r="W81" s="274"/>
      <c r="X81" s="274"/>
      <c r="Y81" s="274"/>
      <c r="Z81" s="274"/>
      <c r="AA81" s="274"/>
      <c r="AB81" s="274"/>
      <c r="AC81" s="274"/>
      <c r="AD81" s="274"/>
      <c r="AE81" s="274"/>
    </row>
    <row r="82" spans="1:31" s="275" customFormat="1" ht="50.1" customHeight="1" x14ac:dyDescent="0.25">
      <c r="A82" s="239">
        <f t="shared" si="0"/>
        <v>79</v>
      </c>
      <c r="B82" s="239" t="s">
        <v>914</v>
      </c>
      <c r="C82" s="240" t="s">
        <v>1168</v>
      </c>
      <c r="D82" s="11" t="s">
        <v>1169</v>
      </c>
      <c r="E82" s="283" t="s">
        <v>1148</v>
      </c>
      <c r="F82" s="241" t="s">
        <v>1170</v>
      </c>
      <c r="G82" s="278"/>
      <c r="H82" s="278" t="s">
        <v>18</v>
      </c>
      <c r="I82" s="278"/>
      <c r="J82" s="246">
        <v>44197</v>
      </c>
      <c r="K82" s="274"/>
      <c r="L82" s="274"/>
      <c r="M82" s="274"/>
      <c r="N82" s="274"/>
      <c r="O82" s="274"/>
      <c r="P82" s="274"/>
      <c r="Q82" s="274"/>
      <c r="R82" s="274"/>
      <c r="S82" s="274"/>
      <c r="T82" s="274"/>
      <c r="U82" s="274"/>
      <c r="V82" s="274"/>
      <c r="W82" s="274"/>
      <c r="X82" s="274"/>
      <c r="Y82" s="274"/>
      <c r="Z82" s="274"/>
      <c r="AA82" s="274"/>
      <c r="AB82" s="274"/>
      <c r="AC82" s="274"/>
      <c r="AD82" s="274"/>
      <c r="AE82" s="274"/>
    </row>
    <row r="83" spans="1:31" s="275" customFormat="1" ht="50.1" customHeight="1" x14ac:dyDescent="0.25">
      <c r="A83" s="239">
        <f t="shared" si="0"/>
        <v>80</v>
      </c>
      <c r="B83" s="239" t="s">
        <v>914</v>
      </c>
      <c r="C83" s="240" t="s">
        <v>828</v>
      </c>
      <c r="D83" s="240" t="s">
        <v>829</v>
      </c>
      <c r="E83" s="282" t="s">
        <v>523</v>
      </c>
      <c r="F83" s="293" t="s">
        <v>491</v>
      </c>
      <c r="G83" s="278" t="s">
        <v>18</v>
      </c>
      <c r="H83" s="278" t="s">
        <v>18</v>
      </c>
      <c r="I83" s="278"/>
      <c r="J83" s="239"/>
      <c r="K83" s="274"/>
      <c r="L83" s="274"/>
      <c r="M83" s="274"/>
      <c r="N83" s="274"/>
      <c r="O83" s="274"/>
      <c r="P83" s="274"/>
      <c r="Q83" s="274"/>
      <c r="R83" s="274"/>
      <c r="S83" s="274"/>
      <c r="T83" s="274"/>
      <c r="U83" s="274"/>
      <c r="V83" s="274"/>
      <c r="W83" s="274"/>
      <c r="X83" s="274"/>
      <c r="Y83" s="274"/>
      <c r="Z83" s="274"/>
      <c r="AA83" s="274"/>
      <c r="AB83" s="274"/>
      <c r="AC83" s="274"/>
      <c r="AD83" s="274"/>
      <c r="AE83" s="274"/>
    </row>
    <row r="84" spans="1:31" s="275" customFormat="1" ht="50.1" customHeight="1" x14ac:dyDescent="0.25">
      <c r="A84" s="239">
        <f t="shared" si="1"/>
        <v>81</v>
      </c>
      <c r="B84" s="239" t="s">
        <v>914</v>
      </c>
      <c r="C84" s="240" t="s">
        <v>830</v>
      </c>
      <c r="D84" s="240" t="s">
        <v>933</v>
      </c>
      <c r="E84" s="282" t="s">
        <v>525</v>
      </c>
      <c r="F84" s="293" t="s">
        <v>705</v>
      </c>
      <c r="G84" s="278" t="s">
        <v>18</v>
      </c>
      <c r="H84" s="278" t="s">
        <v>18</v>
      </c>
      <c r="I84" s="278"/>
      <c r="J84" s="239">
        <v>44044</v>
      </c>
      <c r="K84" s="274"/>
      <c r="L84" s="274"/>
      <c r="M84" s="274"/>
      <c r="N84" s="274"/>
      <c r="O84" s="274"/>
      <c r="P84" s="274"/>
      <c r="Q84" s="274"/>
      <c r="R84" s="274"/>
      <c r="S84" s="274"/>
      <c r="T84" s="274"/>
      <c r="U84" s="274"/>
      <c r="V84" s="274"/>
      <c r="W84" s="274"/>
      <c r="X84" s="274"/>
      <c r="Y84" s="274"/>
      <c r="Z84" s="274"/>
      <c r="AA84" s="274"/>
      <c r="AB84" s="274"/>
      <c r="AC84" s="274"/>
      <c r="AD84" s="274"/>
      <c r="AE84" s="274"/>
    </row>
    <row r="85" spans="1:31" s="275" customFormat="1" ht="50.1" customHeight="1" x14ac:dyDescent="0.25">
      <c r="A85" s="239">
        <f t="shared" si="1"/>
        <v>82</v>
      </c>
      <c r="B85" s="239" t="s">
        <v>914</v>
      </c>
      <c r="C85" s="240" t="s">
        <v>830</v>
      </c>
      <c r="D85" s="240" t="s">
        <v>1320</v>
      </c>
      <c r="E85" s="282" t="s">
        <v>525</v>
      </c>
      <c r="F85" s="293" t="s">
        <v>705</v>
      </c>
      <c r="G85" s="278" t="s">
        <v>18</v>
      </c>
      <c r="H85" s="278" t="s">
        <v>18</v>
      </c>
      <c r="I85" s="278"/>
      <c r="J85" s="239"/>
      <c r="K85" s="274"/>
      <c r="L85" s="274"/>
      <c r="M85" s="274"/>
      <c r="N85" s="274"/>
      <c r="O85" s="274"/>
      <c r="P85" s="274"/>
      <c r="Q85" s="274"/>
      <c r="R85" s="274"/>
      <c r="S85" s="274"/>
      <c r="T85" s="274"/>
      <c r="U85" s="274"/>
      <c r="V85" s="274"/>
      <c r="W85" s="274"/>
      <c r="X85" s="274"/>
      <c r="Y85" s="274"/>
      <c r="Z85" s="274"/>
      <c r="AA85" s="274"/>
      <c r="AB85" s="274"/>
      <c r="AC85" s="274"/>
      <c r="AD85" s="274"/>
      <c r="AE85" s="274"/>
    </row>
    <row r="86" spans="1:31" s="275" customFormat="1" ht="50.1" customHeight="1" x14ac:dyDescent="0.25">
      <c r="A86" s="239">
        <f t="shared" si="1"/>
        <v>83</v>
      </c>
      <c r="B86" s="239" t="s">
        <v>914</v>
      </c>
      <c r="C86" s="240" t="s">
        <v>831</v>
      </c>
      <c r="D86" s="240" t="s">
        <v>832</v>
      </c>
      <c r="E86" s="282" t="s">
        <v>527</v>
      </c>
      <c r="F86" s="293" t="s">
        <v>706</v>
      </c>
      <c r="G86" s="278" t="s">
        <v>18</v>
      </c>
      <c r="H86" s="278"/>
      <c r="I86" s="278"/>
      <c r="J86" s="239"/>
      <c r="K86" s="274"/>
      <c r="L86" s="274"/>
      <c r="M86" s="274"/>
      <c r="N86" s="274"/>
      <c r="O86" s="274"/>
      <c r="P86" s="274"/>
      <c r="Q86" s="274"/>
      <c r="R86" s="274"/>
      <c r="S86" s="274"/>
      <c r="T86" s="274"/>
      <c r="U86" s="274"/>
      <c r="V86" s="274"/>
      <c r="W86" s="274"/>
      <c r="X86" s="274"/>
      <c r="Y86" s="274"/>
      <c r="Z86" s="274"/>
      <c r="AA86" s="274"/>
      <c r="AB86" s="274"/>
      <c r="AC86" s="274"/>
      <c r="AD86" s="274"/>
      <c r="AE86" s="274"/>
    </row>
    <row r="87" spans="1:31" s="275" customFormat="1" ht="50.1" customHeight="1" x14ac:dyDescent="0.25">
      <c r="A87" s="239">
        <f t="shared" si="1"/>
        <v>84</v>
      </c>
      <c r="B87" s="239" t="s">
        <v>914</v>
      </c>
      <c r="C87" s="240" t="s">
        <v>833</v>
      </c>
      <c r="D87" s="240" t="s">
        <v>834</v>
      </c>
      <c r="E87" s="282" t="s">
        <v>529</v>
      </c>
      <c r="F87" s="293" t="s">
        <v>707</v>
      </c>
      <c r="G87" s="278" t="s">
        <v>18</v>
      </c>
      <c r="H87" s="278"/>
      <c r="I87" s="278"/>
      <c r="J87" s="239"/>
      <c r="K87" s="274"/>
      <c r="L87" s="274"/>
      <c r="M87" s="274"/>
      <c r="N87" s="274"/>
      <c r="O87" s="274"/>
      <c r="P87" s="274"/>
      <c r="Q87" s="274"/>
      <c r="R87" s="274"/>
      <c r="S87" s="274"/>
      <c r="T87" s="274"/>
      <c r="U87" s="274"/>
      <c r="V87" s="274"/>
      <c r="W87" s="274"/>
      <c r="X87" s="274"/>
      <c r="Y87" s="274"/>
      <c r="Z87" s="274"/>
      <c r="AA87" s="274"/>
      <c r="AB87" s="274"/>
      <c r="AC87" s="274"/>
      <c r="AD87" s="274"/>
      <c r="AE87" s="274"/>
    </row>
    <row r="88" spans="1:31" s="275" customFormat="1" ht="50.1" customHeight="1" x14ac:dyDescent="0.25">
      <c r="A88" s="239">
        <f t="shared" si="1"/>
        <v>85</v>
      </c>
      <c r="B88" s="239" t="s">
        <v>914</v>
      </c>
      <c r="C88" s="240" t="s">
        <v>1208</v>
      </c>
      <c r="D88" s="240" t="s">
        <v>835</v>
      </c>
      <c r="E88" s="282" t="s">
        <v>1337</v>
      </c>
      <c r="F88" s="293" t="s">
        <v>708</v>
      </c>
      <c r="G88" s="278" t="s">
        <v>18</v>
      </c>
      <c r="H88" s="278" t="s">
        <v>18</v>
      </c>
      <c r="I88" s="278"/>
      <c r="J88" s="239"/>
      <c r="K88" s="274"/>
      <c r="L88" s="274"/>
      <c r="M88" s="274"/>
      <c r="N88" s="274"/>
      <c r="O88" s="274"/>
      <c r="P88" s="274"/>
      <c r="Q88" s="274"/>
      <c r="R88" s="274"/>
      <c r="S88" s="274"/>
      <c r="T88" s="274"/>
      <c r="U88" s="274"/>
      <c r="V88" s="274"/>
      <c r="W88" s="274"/>
      <c r="X88" s="274"/>
      <c r="Y88" s="274"/>
      <c r="Z88" s="274"/>
      <c r="AA88" s="274"/>
      <c r="AB88" s="274"/>
      <c r="AC88" s="274"/>
      <c r="AD88" s="274"/>
      <c r="AE88" s="274"/>
    </row>
    <row r="89" spans="1:31" s="275" customFormat="1" ht="50.1" customHeight="1" x14ac:dyDescent="0.25">
      <c r="A89" s="239">
        <f t="shared" si="1"/>
        <v>86</v>
      </c>
      <c r="B89" s="239" t="s">
        <v>914</v>
      </c>
      <c r="C89" s="295" t="s">
        <v>836</v>
      </c>
      <c r="D89" s="295" t="s">
        <v>837</v>
      </c>
      <c r="E89" s="287" t="s">
        <v>532</v>
      </c>
      <c r="F89" s="293" t="s">
        <v>709</v>
      </c>
      <c r="G89" s="278" t="s">
        <v>18</v>
      </c>
      <c r="H89" s="278" t="s">
        <v>18</v>
      </c>
      <c r="I89" s="278"/>
      <c r="J89" s="239"/>
    </row>
    <row r="90" spans="1:31" s="275" customFormat="1" ht="50.1" customHeight="1" x14ac:dyDescent="0.25">
      <c r="A90" s="239">
        <f t="shared" si="1"/>
        <v>87</v>
      </c>
      <c r="B90" s="239" t="s">
        <v>914</v>
      </c>
      <c r="C90" s="240" t="s">
        <v>838</v>
      </c>
      <c r="D90" s="240" t="s">
        <v>839</v>
      </c>
      <c r="E90" s="263" t="s">
        <v>534</v>
      </c>
      <c r="F90" s="293" t="s">
        <v>710</v>
      </c>
      <c r="G90" s="278" t="s">
        <v>18</v>
      </c>
      <c r="H90" s="278"/>
      <c r="I90" s="278"/>
      <c r="J90" s="239"/>
    </row>
    <row r="91" spans="1:31" s="275" customFormat="1" ht="50.1" customHeight="1" x14ac:dyDescent="0.25">
      <c r="A91" s="239">
        <f t="shared" si="1"/>
        <v>88</v>
      </c>
      <c r="B91" s="239" t="s">
        <v>914</v>
      </c>
      <c r="C91" s="240" t="s">
        <v>840</v>
      </c>
      <c r="D91" s="240" t="s">
        <v>1120</v>
      </c>
      <c r="E91" s="263" t="s">
        <v>536</v>
      </c>
      <c r="F91" s="293" t="s">
        <v>700</v>
      </c>
      <c r="G91" s="278" t="s">
        <v>18</v>
      </c>
      <c r="H91" s="278" t="s">
        <v>18</v>
      </c>
      <c r="I91" s="278" t="s">
        <v>18</v>
      </c>
      <c r="J91" s="251">
        <v>44136</v>
      </c>
    </row>
    <row r="92" spans="1:31" s="275" customFormat="1" ht="50.1" customHeight="1" x14ac:dyDescent="0.25">
      <c r="A92" s="239">
        <f t="shared" si="1"/>
        <v>89</v>
      </c>
      <c r="B92" s="239" t="s">
        <v>914</v>
      </c>
      <c r="C92" s="240" t="s">
        <v>841</v>
      </c>
      <c r="D92" s="240" t="s">
        <v>842</v>
      </c>
      <c r="E92" s="263" t="s">
        <v>537</v>
      </c>
      <c r="F92" s="293" t="s">
        <v>482</v>
      </c>
      <c r="G92" s="278" t="s">
        <v>18</v>
      </c>
      <c r="H92" s="278" t="s">
        <v>18</v>
      </c>
      <c r="I92" s="278"/>
      <c r="J92" s="239"/>
    </row>
    <row r="93" spans="1:31" s="275" customFormat="1" ht="50.1" customHeight="1" x14ac:dyDescent="0.25">
      <c r="A93" s="239">
        <f t="shared" si="1"/>
        <v>90</v>
      </c>
      <c r="B93" s="239" t="s">
        <v>914</v>
      </c>
      <c r="C93" s="240" t="s">
        <v>843</v>
      </c>
      <c r="D93" s="240" t="s">
        <v>844</v>
      </c>
      <c r="E93" s="263" t="s">
        <v>538</v>
      </c>
      <c r="F93" s="293" t="s">
        <v>711</v>
      </c>
      <c r="G93" s="278" t="s">
        <v>18</v>
      </c>
      <c r="H93" s="278" t="s">
        <v>18</v>
      </c>
      <c r="I93" s="278"/>
      <c r="J93" s="239"/>
    </row>
    <row r="94" spans="1:31" s="275" customFormat="1" ht="50.1" customHeight="1" x14ac:dyDescent="0.25">
      <c r="A94" s="239">
        <f t="shared" si="1"/>
        <v>91</v>
      </c>
      <c r="B94" s="239" t="s">
        <v>914</v>
      </c>
      <c r="C94" s="240" t="s">
        <v>845</v>
      </c>
      <c r="D94" s="240" t="s">
        <v>846</v>
      </c>
      <c r="E94" s="263" t="s">
        <v>540</v>
      </c>
      <c r="F94" s="293" t="s">
        <v>712</v>
      </c>
      <c r="G94" s="278" t="s">
        <v>18</v>
      </c>
      <c r="H94" s="278" t="s">
        <v>18</v>
      </c>
      <c r="I94" s="278"/>
      <c r="J94" s="239"/>
    </row>
    <row r="95" spans="1:31" s="275" customFormat="1" ht="50.1" customHeight="1" x14ac:dyDescent="0.25">
      <c r="A95" s="239">
        <f t="shared" si="1"/>
        <v>92</v>
      </c>
      <c r="B95" s="239" t="s">
        <v>914</v>
      </c>
      <c r="C95" s="240" t="s">
        <v>847</v>
      </c>
      <c r="D95" s="240" t="s">
        <v>848</v>
      </c>
      <c r="E95" s="273" t="s">
        <v>585</v>
      </c>
      <c r="F95" s="293" t="s">
        <v>586</v>
      </c>
      <c r="G95" s="278"/>
      <c r="H95" s="278" t="s">
        <v>18</v>
      </c>
      <c r="I95" s="278"/>
      <c r="J95" s="239"/>
    </row>
    <row r="96" spans="1:31" s="275" customFormat="1" ht="50.1" customHeight="1" x14ac:dyDescent="0.25">
      <c r="A96" s="239">
        <f t="shared" si="1"/>
        <v>93</v>
      </c>
      <c r="B96" s="239" t="s">
        <v>914</v>
      </c>
      <c r="C96" s="240" t="s">
        <v>849</v>
      </c>
      <c r="D96" s="240" t="s">
        <v>850</v>
      </c>
      <c r="E96" s="282" t="s">
        <v>587</v>
      </c>
      <c r="F96" s="293" t="s">
        <v>713</v>
      </c>
      <c r="G96" s="278"/>
      <c r="H96" s="278" t="s">
        <v>18</v>
      </c>
      <c r="I96" s="278"/>
      <c r="J96" s="239"/>
    </row>
    <row r="97" spans="1:31" s="193" customFormat="1" ht="50.1" customHeight="1" x14ac:dyDescent="0.25">
      <c r="A97" s="239">
        <f t="shared" si="1"/>
        <v>94</v>
      </c>
      <c r="B97" s="239" t="s">
        <v>914</v>
      </c>
      <c r="C97" s="240" t="s">
        <v>1415</v>
      </c>
      <c r="D97" s="240" t="s">
        <v>851</v>
      </c>
      <c r="E97" s="263" t="s">
        <v>589</v>
      </c>
      <c r="F97" s="293" t="s">
        <v>714</v>
      </c>
      <c r="G97" s="239"/>
      <c r="H97" s="239" t="s">
        <v>18</v>
      </c>
      <c r="I97" s="239"/>
      <c r="J97" s="239"/>
    </row>
    <row r="98" spans="1:31" s="275" customFormat="1" ht="50.1" customHeight="1" x14ac:dyDescent="0.25">
      <c r="A98" s="239">
        <f t="shared" si="1"/>
        <v>95</v>
      </c>
      <c r="B98" s="239" t="s">
        <v>914</v>
      </c>
      <c r="C98" s="240" t="s">
        <v>852</v>
      </c>
      <c r="D98" s="240" t="s">
        <v>215</v>
      </c>
      <c r="E98" s="263" t="s">
        <v>1350</v>
      </c>
      <c r="F98" s="293" t="s">
        <v>960</v>
      </c>
      <c r="G98" s="278"/>
      <c r="H98" s="278" t="s">
        <v>18</v>
      </c>
      <c r="I98" s="278"/>
      <c r="J98" s="246">
        <v>44109</v>
      </c>
    </row>
    <row r="99" spans="1:31" s="275" customFormat="1" ht="50.1" customHeight="1" x14ac:dyDescent="0.25">
      <c r="A99" s="239">
        <f t="shared" si="1"/>
        <v>96</v>
      </c>
      <c r="B99" s="239" t="s">
        <v>914</v>
      </c>
      <c r="C99" s="240" t="s">
        <v>1213</v>
      </c>
      <c r="D99" s="243" t="s">
        <v>973</v>
      </c>
      <c r="E99" s="282" t="s">
        <v>968</v>
      </c>
      <c r="F99" s="256" t="s">
        <v>972</v>
      </c>
      <c r="G99" s="278"/>
      <c r="H99" s="278" t="s">
        <v>18</v>
      </c>
      <c r="I99" s="278" t="s">
        <v>18</v>
      </c>
      <c r="J99" s="246">
        <v>44134</v>
      </c>
    </row>
    <row r="100" spans="1:31" s="275" customFormat="1" ht="50.1" customHeight="1" x14ac:dyDescent="0.25">
      <c r="A100" s="239">
        <f t="shared" si="1"/>
        <v>97</v>
      </c>
      <c r="B100" s="239" t="s">
        <v>914</v>
      </c>
      <c r="C100" s="240" t="s">
        <v>853</v>
      </c>
      <c r="D100" s="240" t="s">
        <v>1121</v>
      </c>
      <c r="E100" s="263" t="s">
        <v>591</v>
      </c>
      <c r="F100" s="293" t="s">
        <v>715</v>
      </c>
      <c r="G100" s="278"/>
      <c r="H100" s="278" t="s">
        <v>18</v>
      </c>
      <c r="I100" s="278"/>
      <c r="J100" s="251">
        <v>44134</v>
      </c>
    </row>
    <row r="101" spans="1:31" s="275" customFormat="1" ht="73.5" customHeight="1" x14ac:dyDescent="0.25">
      <c r="A101" s="239">
        <f t="shared" si="1"/>
        <v>98</v>
      </c>
      <c r="B101" s="239" t="s">
        <v>914</v>
      </c>
      <c r="C101" s="240" t="s">
        <v>854</v>
      </c>
      <c r="D101" s="240" t="s">
        <v>855</v>
      </c>
      <c r="E101" s="263" t="s">
        <v>593</v>
      </c>
      <c r="F101" s="298" t="s">
        <v>1221</v>
      </c>
      <c r="G101" s="278"/>
      <c r="H101" s="278" t="s">
        <v>18</v>
      </c>
      <c r="I101" s="278" t="s">
        <v>18</v>
      </c>
      <c r="J101" s="251">
        <v>44134</v>
      </c>
    </row>
    <row r="102" spans="1:31" s="195" customFormat="1" ht="107.25" customHeight="1" x14ac:dyDescent="0.25">
      <c r="A102" s="239">
        <f t="shared" si="1"/>
        <v>99</v>
      </c>
      <c r="B102" s="239" t="s">
        <v>914</v>
      </c>
      <c r="C102" s="240" t="s">
        <v>1211</v>
      </c>
      <c r="D102" s="11" t="s">
        <v>1212</v>
      </c>
      <c r="E102" s="263" t="s">
        <v>1210</v>
      </c>
      <c r="F102" s="257" t="s">
        <v>1222</v>
      </c>
      <c r="G102" s="278"/>
      <c r="H102" s="278" t="s">
        <v>18</v>
      </c>
      <c r="I102" s="278" t="s">
        <v>18</v>
      </c>
      <c r="J102" s="251">
        <v>44134</v>
      </c>
    </row>
    <row r="103" spans="1:31" s="194" customFormat="1" ht="120.75" customHeight="1" x14ac:dyDescent="0.25">
      <c r="A103" s="239">
        <f t="shared" si="1"/>
        <v>100</v>
      </c>
      <c r="B103" s="239" t="s">
        <v>914</v>
      </c>
      <c r="C103" s="240" t="s">
        <v>1321</v>
      </c>
      <c r="D103" s="141" t="s">
        <v>1322</v>
      </c>
      <c r="E103" s="287" t="s">
        <v>1323</v>
      </c>
      <c r="F103" s="257" t="s">
        <v>1324</v>
      </c>
      <c r="G103" s="278"/>
      <c r="H103" s="278" t="s">
        <v>18</v>
      </c>
      <c r="I103" s="278" t="s">
        <v>18</v>
      </c>
      <c r="J103" s="316"/>
    </row>
    <row r="104" spans="1:31" s="275" customFormat="1" ht="50.1" customHeight="1" x14ac:dyDescent="0.25">
      <c r="A104" s="239">
        <f t="shared" si="1"/>
        <v>101</v>
      </c>
      <c r="B104" s="239" t="s">
        <v>914</v>
      </c>
      <c r="C104" s="272" t="s">
        <v>856</v>
      </c>
      <c r="D104" s="272" t="s">
        <v>1200</v>
      </c>
      <c r="E104" s="263" t="s">
        <v>614</v>
      </c>
      <c r="F104" s="293" t="s">
        <v>716</v>
      </c>
      <c r="G104" s="278"/>
      <c r="H104" s="278"/>
      <c r="I104" s="278" t="s">
        <v>18</v>
      </c>
      <c r="J104" s="239"/>
    </row>
    <row r="105" spans="1:31" s="275" customFormat="1" ht="50.1" customHeight="1" x14ac:dyDescent="0.25">
      <c r="A105" s="239">
        <f t="shared" si="1"/>
        <v>102</v>
      </c>
      <c r="B105" s="239" t="s">
        <v>914</v>
      </c>
      <c r="C105" s="272" t="s">
        <v>857</v>
      </c>
      <c r="D105" s="296" t="s">
        <v>1219</v>
      </c>
      <c r="E105" s="263" t="s">
        <v>648</v>
      </c>
      <c r="F105" s="293" t="s">
        <v>691</v>
      </c>
      <c r="G105" s="278"/>
      <c r="H105" s="278"/>
      <c r="I105" s="278" t="s">
        <v>18</v>
      </c>
      <c r="J105" s="239"/>
      <c r="K105" s="274"/>
      <c r="L105" s="274"/>
      <c r="M105" s="274"/>
      <c r="N105" s="274"/>
      <c r="O105" s="274"/>
      <c r="P105" s="274"/>
      <c r="Q105" s="274"/>
      <c r="R105" s="274"/>
      <c r="S105" s="274"/>
      <c r="T105" s="274"/>
      <c r="U105" s="274"/>
      <c r="V105" s="274"/>
      <c r="W105" s="274"/>
      <c r="X105" s="274"/>
      <c r="Y105" s="274"/>
      <c r="Z105" s="274"/>
      <c r="AA105" s="274"/>
      <c r="AB105" s="274"/>
      <c r="AC105" s="274"/>
      <c r="AD105" s="274"/>
      <c r="AE105" s="274"/>
    </row>
    <row r="106" spans="1:31" s="275" customFormat="1" ht="50.1" customHeight="1" x14ac:dyDescent="0.25">
      <c r="A106" s="239">
        <f t="shared" si="1"/>
        <v>103</v>
      </c>
      <c r="B106" s="239" t="s">
        <v>914</v>
      </c>
      <c r="C106" s="272" t="s">
        <v>857</v>
      </c>
      <c r="D106" s="272" t="s">
        <v>906</v>
      </c>
      <c r="E106" s="263" t="s">
        <v>649</v>
      </c>
      <c r="F106" s="293" t="s">
        <v>691</v>
      </c>
      <c r="G106" s="278"/>
      <c r="H106" s="278"/>
      <c r="I106" s="278" t="s">
        <v>18</v>
      </c>
      <c r="J106" s="239"/>
      <c r="K106" s="274"/>
      <c r="L106" s="274"/>
      <c r="M106" s="274"/>
      <c r="N106" s="274"/>
      <c r="O106" s="274"/>
      <c r="P106" s="274"/>
      <c r="Q106" s="274"/>
      <c r="R106" s="274"/>
      <c r="S106" s="274"/>
      <c r="T106" s="274"/>
      <c r="U106" s="274"/>
      <c r="V106" s="274"/>
      <c r="W106" s="274"/>
      <c r="X106" s="274"/>
      <c r="Y106" s="274"/>
      <c r="Z106" s="274"/>
      <c r="AA106" s="274"/>
      <c r="AB106" s="274"/>
      <c r="AC106" s="274"/>
      <c r="AD106" s="274"/>
      <c r="AE106" s="274"/>
    </row>
    <row r="107" spans="1:31" s="275" customFormat="1" ht="50.1" customHeight="1" x14ac:dyDescent="0.25">
      <c r="A107" s="239">
        <f t="shared" si="1"/>
        <v>104</v>
      </c>
      <c r="B107" s="239" t="s">
        <v>914</v>
      </c>
      <c r="C107" s="272" t="s">
        <v>857</v>
      </c>
      <c r="D107" s="272" t="s">
        <v>907</v>
      </c>
      <c r="E107" s="263" t="s">
        <v>650</v>
      </c>
      <c r="F107" s="293" t="s">
        <v>691</v>
      </c>
      <c r="G107" s="278"/>
      <c r="H107" s="278"/>
      <c r="I107" s="278" t="s">
        <v>18</v>
      </c>
      <c r="J107" s="239"/>
      <c r="K107" s="274"/>
      <c r="L107" s="274"/>
      <c r="M107" s="274"/>
      <c r="N107" s="274"/>
      <c r="O107" s="274"/>
      <c r="P107" s="274"/>
      <c r="Q107" s="274"/>
      <c r="R107" s="274"/>
      <c r="S107" s="274"/>
      <c r="T107" s="274"/>
      <c r="U107" s="274"/>
      <c r="V107" s="274"/>
      <c r="W107" s="274"/>
      <c r="X107" s="274"/>
      <c r="Y107" s="274"/>
      <c r="Z107" s="274"/>
      <c r="AA107" s="274"/>
      <c r="AB107" s="274"/>
      <c r="AC107" s="274"/>
      <c r="AD107" s="274"/>
      <c r="AE107" s="274"/>
    </row>
    <row r="108" spans="1:31" s="275" customFormat="1" ht="50.1" customHeight="1" x14ac:dyDescent="0.25">
      <c r="A108" s="239">
        <f t="shared" si="1"/>
        <v>105</v>
      </c>
      <c r="B108" s="239" t="s">
        <v>914</v>
      </c>
      <c r="C108" s="272" t="s">
        <v>1198</v>
      </c>
      <c r="D108" s="272" t="s">
        <v>858</v>
      </c>
      <c r="E108" s="263" t="s">
        <v>1194</v>
      </c>
      <c r="F108" s="293" t="s">
        <v>717</v>
      </c>
      <c r="G108" s="278"/>
      <c r="H108" s="278"/>
      <c r="I108" s="278" t="s">
        <v>18</v>
      </c>
      <c r="J108" s="239"/>
      <c r="K108" s="274"/>
      <c r="L108" s="274"/>
      <c r="M108" s="274"/>
      <c r="N108" s="274"/>
      <c r="O108" s="274"/>
      <c r="P108" s="274"/>
      <c r="Q108" s="274"/>
      <c r="R108" s="274"/>
      <c r="S108" s="274"/>
      <c r="T108" s="274"/>
      <c r="U108" s="274"/>
      <c r="V108" s="274"/>
      <c r="W108" s="274"/>
      <c r="X108" s="274"/>
      <c r="Y108" s="274"/>
      <c r="Z108" s="274"/>
      <c r="AA108" s="274"/>
      <c r="AB108" s="274"/>
      <c r="AC108" s="274"/>
      <c r="AD108" s="274"/>
      <c r="AE108" s="274"/>
    </row>
    <row r="109" spans="1:31" s="275" customFormat="1" ht="50.1" customHeight="1" x14ac:dyDescent="0.25">
      <c r="A109" s="239">
        <f t="shared" si="1"/>
        <v>106</v>
      </c>
      <c r="B109" s="239" t="s">
        <v>914</v>
      </c>
      <c r="C109" s="272" t="s">
        <v>1198</v>
      </c>
      <c r="D109" s="11" t="s">
        <v>1199</v>
      </c>
      <c r="E109" s="263" t="s">
        <v>1196</v>
      </c>
      <c r="F109" s="293" t="s">
        <v>717</v>
      </c>
      <c r="G109" s="278"/>
      <c r="H109" s="278"/>
      <c r="I109" s="278" t="s">
        <v>18</v>
      </c>
      <c r="J109" s="239"/>
      <c r="K109" s="274"/>
      <c r="L109" s="274"/>
      <c r="M109" s="274"/>
      <c r="N109" s="274"/>
      <c r="O109" s="274"/>
      <c r="P109" s="274"/>
      <c r="Q109" s="274"/>
      <c r="R109" s="274"/>
      <c r="S109" s="274"/>
      <c r="T109" s="274"/>
      <c r="U109" s="274"/>
      <c r="V109" s="274"/>
      <c r="W109" s="274"/>
      <c r="X109" s="274"/>
      <c r="Y109" s="274"/>
      <c r="Z109" s="274"/>
      <c r="AA109" s="274"/>
      <c r="AB109" s="274"/>
      <c r="AC109" s="274"/>
      <c r="AD109" s="274"/>
      <c r="AE109" s="274"/>
    </row>
    <row r="110" spans="1:31" s="275" customFormat="1" ht="50.1" customHeight="1" x14ac:dyDescent="0.25">
      <c r="A110" s="239">
        <f t="shared" si="1"/>
        <v>107</v>
      </c>
      <c r="B110" s="239" t="s">
        <v>914</v>
      </c>
      <c r="C110" s="272" t="s">
        <v>859</v>
      </c>
      <c r="D110" s="272" t="s">
        <v>860</v>
      </c>
      <c r="E110" s="273" t="s">
        <v>622</v>
      </c>
      <c r="F110" s="293" t="s">
        <v>718</v>
      </c>
      <c r="G110" s="278"/>
      <c r="H110" s="278"/>
      <c r="I110" s="278" t="s">
        <v>18</v>
      </c>
      <c r="J110" s="239"/>
      <c r="K110" s="274"/>
      <c r="L110" s="274"/>
      <c r="M110" s="274"/>
      <c r="N110" s="274"/>
      <c r="O110" s="274"/>
      <c r="P110" s="274"/>
      <c r="Q110" s="274"/>
      <c r="R110" s="274"/>
      <c r="S110" s="274"/>
      <c r="T110" s="274"/>
      <c r="U110" s="274"/>
      <c r="V110" s="274"/>
      <c r="W110" s="274"/>
      <c r="X110" s="274"/>
      <c r="Y110" s="274"/>
      <c r="Z110" s="274"/>
      <c r="AA110" s="274"/>
      <c r="AB110" s="274"/>
      <c r="AC110" s="274"/>
      <c r="AD110" s="274"/>
      <c r="AE110" s="274"/>
    </row>
    <row r="111" spans="1:31" s="275" customFormat="1" ht="50.1" customHeight="1" x14ac:dyDescent="0.25">
      <c r="A111" s="239">
        <f t="shared" si="1"/>
        <v>108</v>
      </c>
      <c r="B111" s="239" t="s">
        <v>914</v>
      </c>
      <c r="C111" s="272" t="s">
        <v>861</v>
      </c>
      <c r="D111" s="273" t="s">
        <v>908</v>
      </c>
      <c r="E111" s="263" t="s">
        <v>915</v>
      </c>
      <c r="F111" s="293" t="s">
        <v>719</v>
      </c>
      <c r="G111" s="278"/>
      <c r="H111" s="278"/>
      <c r="I111" s="278" t="s">
        <v>18</v>
      </c>
      <c r="J111" s="251">
        <v>44134</v>
      </c>
      <c r="K111" s="274"/>
      <c r="L111" s="274"/>
      <c r="M111" s="274"/>
      <c r="N111" s="274"/>
      <c r="O111" s="274"/>
      <c r="P111" s="274"/>
      <c r="Q111" s="274"/>
      <c r="R111" s="274"/>
      <c r="S111" s="274"/>
      <c r="T111" s="274"/>
      <c r="U111" s="274"/>
      <c r="V111" s="274"/>
      <c r="W111" s="274"/>
      <c r="X111" s="274"/>
      <c r="Y111" s="274"/>
      <c r="Z111" s="274"/>
      <c r="AA111" s="274"/>
      <c r="AB111" s="274"/>
      <c r="AC111" s="274"/>
      <c r="AD111" s="274"/>
      <c r="AE111" s="274"/>
    </row>
    <row r="112" spans="1:31" s="275" customFormat="1" ht="50.1" customHeight="1" x14ac:dyDescent="0.25">
      <c r="A112" s="239">
        <f t="shared" si="1"/>
        <v>109</v>
      </c>
      <c r="B112" s="239" t="s">
        <v>914</v>
      </c>
      <c r="C112" s="272" t="s">
        <v>861</v>
      </c>
      <c r="D112" s="11" t="s">
        <v>909</v>
      </c>
      <c r="E112" s="263" t="s">
        <v>916</v>
      </c>
      <c r="F112" s="293" t="s">
        <v>719</v>
      </c>
      <c r="G112" s="278"/>
      <c r="H112" s="278"/>
      <c r="I112" s="278" t="s">
        <v>18</v>
      </c>
      <c r="J112" s="251">
        <v>44134</v>
      </c>
      <c r="K112" s="274"/>
      <c r="L112" s="274"/>
      <c r="M112" s="274"/>
      <c r="N112" s="274"/>
      <c r="O112" s="274"/>
      <c r="P112" s="274"/>
      <c r="Q112" s="274"/>
      <c r="R112" s="274"/>
      <c r="S112" s="274"/>
      <c r="T112" s="274"/>
      <c r="U112" s="274"/>
      <c r="V112" s="274"/>
      <c r="W112" s="274"/>
      <c r="X112" s="274"/>
      <c r="Y112" s="274"/>
      <c r="Z112" s="274"/>
      <c r="AA112" s="274"/>
      <c r="AB112" s="274"/>
      <c r="AC112" s="274"/>
      <c r="AD112" s="274"/>
      <c r="AE112" s="274"/>
    </row>
    <row r="113" spans="1:31" s="275" customFormat="1" ht="50.1" customHeight="1" x14ac:dyDescent="0.25">
      <c r="A113" s="239">
        <f t="shared" si="1"/>
        <v>110</v>
      </c>
      <c r="B113" s="239" t="s">
        <v>914</v>
      </c>
      <c r="C113" s="272" t="s">
        <v>862</v>
      </c>
      <c r="D113" s="272" t="s">
        <v>863</v>
      </c>
      <c r="E113" s="263" t="s">
        <v>625</v>
      </c>
      <c r="F113" s="293" t="s">
        <v>720</v>
      </c>
      <c r="G113" s="278"/>
      <c r="H113" s="278"/>
      <c r="I113" s="278" t="s">
        <v>18</v>
      </c>
      <c r="J113" s="239"/>
      <c r="K113" s="274"/>
      <c r="L113" s="274"/>
      <c r="M113" s="274"/>
      <c r="N113" s="274"/>
      <c r="O113" s="274"/>
      <c r="P113" s="274"/>
      <c r="Q113" s="274"/>
      <c r="R113" s="274"/>
      <c r="S113" s="274"/>
      <c r="T113" s="274"/>
      <c r="U113" s="274"/>
      <c r="V113" s="274"/>
      <c r="W113" s="274"/>
      <c r="X113" s="274"/>
      <c r="Y113" s="274"/>
      <c r="Z113" s="274"/>
      <c r="AA113" s="274"/>
      <c r="AB113" s="274"/>
      <c r="AC113" s="274"/>
      <c r="AD113" s="274"/>
      <c r="AE113" s="274"/>
    </row>
    <row r="114" spans="1:31" s="275" customFormat="1" ht="50.1" customHeight="1" x14ac:dyDescent="0.25">
      <c r="A114" s="239">
        <f t="shared" si="1"/>
        <v>111</v>
      </c>
      <c r="B114" s="239" t="s">
        <v>914</v>
      </c>
      <c r="C114" s="272" t="s">
        <v>864</v>
      </c>
      <c r="D114" s="272" t="s">
        <v>865</v>
      </c>
      <c r="E114" s="263" t="s">
        <v>626</v>
      </c>
      <c r="F114" s="293" t="s">
        <v>721</v>
      </c>
      <c r="G114" s="278"/>
      <c r="H114" s="278"/>
      <c r="I114" s="278" t="s">
        <v>18</v>
      </c>
      <c r="J114" s="239"/>
      <c r="K114" s="274"/>
      <c r="L114" s="274"/>
      <c r="M114" s="274"/>
      <c r="N114" s="274"/>
      <c r="O114" s="274"/>
      <c r="P114" s="274"/>
      <c r="Q114" s="274"/>
      <c r="R114" s="274"/>
      <c r="S114" s="274"/>
      <c r="T114" s="274"/>
      <c r="U114" s="274"/>
      <c r="V114" s="274"/>
      <c r="W114" s="274"/>
      <c r="X114" s="274"/>
      <c r="Y114" s="274"/>
      <c r="Z114" s="274"/>
      <c r="AA114" s="274"/>
      <c r="AB114" s="274"/>
      <c r="AC114" s="274"/>
      <c r="AD114" s="274"/>
      <c r="AE114" s="274"/>
    </row>
    <row r="115" spans="1:31" s="275" customFormat="1" ht="50.1" customHeight="1" x14ac:dyDescent="0.25">
      <c r="A115" s="239">
        <f t="shared" si="1"/>
        <v>112</v>
      </c>
      <c r="B115" s="239" t="s">
        <v>914</v>
      </c>
      <c r="C115" s="272" t="s">
        <v>866</v>
      </c>
      <c r="D115" s="272" t="s">
        <v>867</v>
      </c>
      <c r="E115" s="263" t="s">
        <v>629</v>
      </c>
      <c r="F115" s="293" t="s">
        <v>718</v>
      </c>
      <c r="G115" s="278"/>
      <c r="H115" s="278"/>
      <c r="I115" s="278" t="s">
        <v>18</v>
      </c>
      <c r="J115" s="244">
        <v>44044</v>
      </c>
      <c r="K115" s="274"/>
      <c r="L115" s="274"/>
      <c r="M115" s="274"/>
      <c r="N115" s="274"/>
      <c r="O115" s="274"/>
      <c r="P115" s="274"/>
      <c r="Q115" s="274"/>
      <c r="R115" s="274"/>
      <c r="S115" s="274"/>
      <c r="T115" s="274"/>
      <c r="U115" s="274"/>
      <c r="V115" s="274"/>
      <c r="W115" s="274"/>
      <c r="X115" s="274"/>
      <c r="Y115" s="274"/>
      <c r="Z115" s="274"/>
      <c r="AA115" s="274"/>
      <c r="AB115" s="274"/>
      <c r="AC115" s="274"/>
      <c r="AD115" s="274"/>
      <c r="AE115" s="274"/>
    </row>
    <row r="116" spans="1:31" s="275" customFormat="1" ht="50.1" customHeight="1" x14ac:dyDescent="0.25">
      <c r="A116" s="239">
        <f t="shared" si="1"/>
        <v>113</v>
      </c>
      <c r="B116" s="239" t="s">
        <v>914</v>
      </c>
      <c r="C116" s="272" t="s">
        <v>866</v>
      </c>
      <c r="D116" s="272" t="s">
        <v>910</v>
      </c>
      <c r="E116" s="263" t="s">
        <v>629</v>
      </c>
      <c r="F116" s="293" t="s">
        <v>718</v>
      </c>
      <c r="G116" s="278"/>
      <c r="H116" s="278"/>
      <c r="I116" s="278" t="s">
        <v>18</v>
      </c>
      <c r="J116" s="244">
        <v>44044</v>
      </c>
      <c r="K116" s="274"/>
      <c r="L116" s="274"/>
      <c r="M116" s="274"/>
      <c r="N116" s="274"/>
      <c r="O116" s="274"/>
      <c r="P116" s="274"/>
      <c r="Q116" s="274"/>
      <c r="R116" s="274"/>
      <c r="S116" s="274"/>
      <c r="T116" s="274"/>
      <c r="U116" s="274"/>
      <c r="V116" s="274"/>
      <c r="W116" s="274"/>
      <c r="X116" s="274"/>
      <c r="Y116" s="274"/>
      <c r="Z116" s="274"/>
      <c r="AA116" s="274"/>
      <c r="AB116" s="274"/>
      <c r="AC116" s="274"/>
      <c r="AD116" s="274"/>
      <c r="AE116" s="274"/>
    </row>
    <row r="117" spans="1:31" s="275" customFormat="1" ht="50.1" customHeight="1" x14ac:dyDescent="0.25">
      <c r="A117" s="239">
        <f t="shared" si="1"/>
        <v>114</v>
      </c>
      <c r="B117" s="239" t="s">
        <v>914</v>
      </c>
      <c r="C117" s="272" t="s">
        <v>868</v>
      </c>
      <c r="D117" s="272" t="s">
        <v>1316</v>
      </c>
      <c r="E117" s="287" t="s">
        <v>1404</v>
      </c>
      <c r="F117" s="293" t="s">
        <v>722</v>
      </c>
      <c r="G117" s="278"/>
      <c r="H117" s="278"/>
      <c r="I117" s="278" t="s">
        <v>18</v>
      </c>
      <c r="J117" s="24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row>
    <row r="118" spans="1:31" s="275" customFormat="1" ht="50.1" customHeight="1" x14ac:dyDescent="0.25">
      <c r="A118" s="239">
        <f t="shared" si="1"/>
        <v>115</v>
      </c>
      <c r="B118" s="239" t="s">
        <v>914</v>
      </c>
      <c r="C118" s="272" t="s">
        <v>868</v>
      </c>
      <c r="D118" s="272" t="s">
        <v>1317</v>
      </c>
      <c r="E118" s="287" t="s">
        <v>1547</v>
      </c>
      <c r="F118" s="293" t="s">
        <v>1318</v>
      </c>
      <c r="G118" s="278"/>
      <c r="H118" s="278"/>
      <c r="I118" s="278" t="s">
        <v>18</v>
      </c>
      <c r="J118" s="24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row>
    <row r="119" spans="1:31" s="275" customFormat="1" ht="50.1" customHeight="1" x14ac:dyDescent="0.25">
      <c r="A119" s="239">
        <f t="shared" si="1"/>
        <v>116</v>
      </c>
      <c r="B119" s="239" t="s">
        <v>914</v>
      </c>
      <c r="C119" s="272" t="s">
        <v>868</v>
      </c>
      <c r="D119" s="272" t="s">
        <v>1319</v>
      </c>
      <c r="E119" s="287" t="s">
        <v>1548</v>
      </c>
      <c r="F119" s="293" t="s">
        <v>1318</v>
      </c>
      <c r="G119" s="278"/>
      <c r="H119" s="278"/>
      <c r="I119" s="278" t="s">
        <v>18</v>
      </c>
      <c r="J119" s="24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row>
    <row r="120" spans="1:31" s="275" customFormat="1" ht="50.1" customHeight="1" x14ac:dyDescent="0.25">
      <c r="A120" s="239">
        <f t="shared" si="1"/>
        <v>117</v>
      </c>
      <c r="B120" s="239" t="s">
        <v>914</v>
      </c>
      <c r="C120" s="272" t="s">
        <v>868</v>
      </c>
      <c r="D120" s="272" t="s">
        <v>1403</v>
      </c>
      <c r="E120" s="287" t="s">
        <v>1549</v>
      </c>
      <c r="F120" s="293" t="s">
        <v>1318</v>
      </c>
      <c r="G120" s="239"/>
      <c r="H120" s="239"/>
      <c r="I120" s="239" t="s">
        <v>18</v>
      </c>
      <c r="J120" s="244">
        <v>44044</v>
      </c>
      <c r="K120" s="274"/>
      <c r="L120" s="274"/>
      <c r="M120" s="274"/>
      <c r="N120" s="274"/>
      <c r="O120" s="274"/>
      <c r="P120" s="274"/>
      <c r="Q120" s="274"/>
      <c r="R120" s="274"/>
      <c r="S120" s="274"/>
      <c r="T120" s="274"/>
      <c r="U120" s="274"/>
      <c r="V120" s="274"/>
      <c r="W120" s="274"/>
      <c r="X120" s="274"/>
      <c r="Y120" s="274"/>
      <c r="Z120" s="274"/>
      <c r="AA120" s="274"/>
      <c r="AB120" s="274"/>
      <c r="AC120" s="274"/>
      <c r="AD120" s="274"/>
      <c r="AE120" s="274"/>
    </row>
    <row r="121" spans="1:31" s="275" customFormat="1" ht="88.5" customHeight="1" x14ac:dyDescent="0.25">
      <c r="A121" s="239">
        <f t="shared" si="1"/>
        <v>118</v>
      </c>
      <c r="B121" s="239" t="s">
        <v>914</v>
      </c>
      <c r="C121" s="272" t="s">
        <v>869</v>
      </c>
      <c r="D121" s="272" t="s">
        <v>1240</v>
      </c>
      <c r="E121" s="263" t="s">
        <v>543</v>
      </c>
      <c r="F121" s="293" t="s">
        <v>723</v>
      </c>
      <c r="G121" s="278" t="s">
        <v>18</v>
      </c>
      <c r="H121" s="278"/>
      <c r="I121" s="278"/>
      <c r="J121" s="244">
        <v>44109</v>
      </c>
      <c r="K121" s="274"/>
      <c r="L121" s="274"/>
      <c r="M121" s="274"/>
      <c r="N121" s="274"/>
      <c r="O121" s="274"/>
      <c r="P121" s="274"/>
      <c r="Q121" s="274"/>
      <c r="R121" s="274"/>
      <c r="S121" s="274"/>
      <c r="T121" s="274"/>
      <c r="U121" s="274"/>
      <c r="V121" s="274"/>
      <c r="W121" s="274"/>
      <c r="X121" s="274"/>
      <c r="Y121" s="274"/>
      <c r="Z121" s="274"/>
      <c r="AA121" s="274"/>
      <c r="AB121" s="274"/>
      <c r="AC121" s="274"/>
      <c r="AD121" s="274"/>
      <c r="AE121" s="274"/>
    </row>
    <row r="122" spans="1:31" s="275" customFormat="1" ht="50.1" customHeight="1" x14ac:dyDescent="0.25">
      <c r="A122" s="239">
        <f t="shared" si="1"/>
        <v>119</v>
      </c>
      <c r="B122" s="239" t="s">
        <v>914</v>
      </c>
      <c r="C122" s="240" t="s">
        <v>870</v>
      </c>
      <c r="D122" s="240" t="s">
        <v>871</v>
      </c>
      <c r="E122" s="290" t="s">
        <v>545</v>
      </c>
      <c r="F122" s="293" t="s">
        <v>724</v>
      </c>
      <c r="G122" s="278"/>
      <c r="H122" s="278" t="s">
        <v>18</v>
      </c>
      <c r="I122" s="278" t="s">
        <v>18</v>
      </c>
      <c r="J122" s="264">
        <v>44044</v>
      </c>
      <c r="K122" s="274"/>
      <c r="L122" s="274"/>
      <c r="M122" s="274"/>
      <c r="N122" s="274"/>
      <c r="O122" s="274"/>
      <c r="P122" s="274"/>
      <c r="Q122" s="274"/>
      <c r="R122" s="274"/>
      <c r="S122" s="274"/>
      <c r="T122" s="274"/>
      <c r="U122" s="274"/>
      <c r="V122" s="274"/>
      <c r="W122" s="274"/>
      <c r="X122" s="274"/>
      <c r="Y122" s="274"/>
      <c r="Z122" s="274"/>
      <c r="AA122" s="274"/>
      <c r="AB122" s="274"/>
      <c r="AC122" s="274"/>
      <c r="AD122" s="274"/>
      <c r="AE122" s="274"/>
    </row>
    <row r="123" spans="1:31" s="275" customFormat="1" ht="50.1" customHeight="1" x14ac:dyDescent="0.25">
      <c r="A123" s="239">
        <f t="shared" si="1"/>
        <v>120</v>
      </c>
      <c r="B123" s="239" t="s">
        <v>914</v>
      </c>
      <c r="C123" s="272" t="s">
        <v>872</v>
      </c>
      <c r="D123" s="272" t="s">
        <v>873</v>
      </c>
      <c r="E123" s="290" t="s">
        <v>634</v>
      </c>
      <c r="F123" s="293" t="s">
        <v>635</v>
      </c>
      <c r="G123" s="278"/>
      <c r="H123" s="278"/>
      <c r="I123" s="278" t="s">
        <v>18</v>
      </c>
      <c r="J123" s="264">
        <v>44044</v>
      </c>
      <c r="K123" s="274"/>
      <c r="L123" s="274"/>
      <c r="M123" s="274"/>
      <c r="N123" s="274"/>
      <c r="O123" s="274"/>
      <c r="P123" s="274"/>
      <c r="Q123" s="274"/>
      <c r="R123" s="274"/>
      <c r="S123" s="274"/>
      <c r="T123" s="274"/>
      <c r="U123" s="274"/>
      <c r="V123" s="274"/>
      <c r="W123" s="274"/>
      <c r="X123" s="274"/>
      <c r="Y123" s="274"/>
      <c r="Z123" s="274"/>
      <c r="AA123" s="274"/>
      <c r="AB123" s="274"/>
      <c r="AC123" s="274"/>
      <c r="AD123" s="274"/>
      <c r="AE123" s="274"/>
    </row>
    <row r="124" spans="1:31" s="275" customFormat="1" ht="50.1" customHeight="1" x14ac:dyDescent="0.25">
      <c r="A124" s="239">
        <f t="shared" si="1"/>
        <v>121</v>
      </c>
      <c r="B124" s="239" t="s">
        <v>914</v>
      </c>
      <c r="C124" s="272" t="s">
        <v>872</v>
      </c>
      <c r="D124" s="272" t="s">
        <v>911</v>
      </c>
      <c r="E124" s="290" t="s">
        <v>637</v>
      </c>
      <c r="F124" s="293" t="s">
        <v>635</v>
      </c>
      <c r="G124" s="278"/>
      <c r="H124" s="278"/>
      <c r="I124" s="278" t="s">
        <v>18</v>
      </c>
      <c r="J124" s="264">
        <v>44044</v>
      </c>
      <c r="K124" s="274"/>
      <c r="L124" s="274"/>
      <c r="M124" s="274"/>
      <c r="N124" s="274"/>
      <c r="O124" s="274"/>
      <c r="P124" s="274"/>
      <c r="Q124" s="274"/>
      <c r="R124" s="274"/>
      <c r="S124" s="274"/>
      <c r="T124" s="274"/>
      <c r="U124" s="274"/>
      <c r="V124" s="274"/>
      <c r="W124" s="274"/>
      <c r="X124" s="274"/>
      <c r="Y124" s="274"/>
      <c r="Z124" s="274"/>
      <c r="AA124" s="274"/>
      <c r="AB124" s="274"/>
      <c r="AC124" s="274"/>
      <c r="AD124" s="274"/>
      <c r="AE124" s="274"/>
    </row>
    <row r="125" spans="1:31" s="193" customFormat="1" ht="50.1" customHeight="1" x14ac:dyDescent="0.25">
      <c r="A125" s="239">
        <f t="shared" si="1"/>
        <v>122</v>
      </c>
      <c r="B125" s="278" t="s">
        <v>914</v>
      </c>
      <c r="C125" s="279" t="s">
        <v>874</v>
      </c>
      <c r="D125" s="279" t="s">
        <v>875</v>
      </c>
      <c r="E125" s="278" t="s">
        <v>1214</v>
      </c>
      <c r="F125" s="279" t="s">
        <v>597</v>
      </c>
      <c r="G125" s="278"/>
      <c r="H125" s="278" t="s">
        <v>18</v>
      </c>
      <c r="I125" s="278"/>
      <c r="J125" s="276">
        <v>44044</v>
      </c>
      <c r="K125" s="277"/>
      <c r="L125" s="277"/>
      <c r="M125" s="277"/>
      <c r="N125" s="277"/>
      <c r="O125" s="277"/>
      <c r="P125" s="277"/>
      <c r="Q125" s="277"/>
      <c r="R125" s="277"/>
      <c r="S125" s="277"/>
      <c r="T125" s="277"/>
      <c r="U125" s="277"/>
      <c r="V125" s="277"/>
      <c r="W125" s="277"/>
      <c r="X125" s="277"/>
      <c r="Y125" s="277"/>
      <c r="Z125" s="277"/>
      <c r="AA125" s="277"/>
      <c r="AB125" s="277"/>
      <c r="AC125" s="277"/>
      <c r="AD125" s="277"/>
      <c r="AE125" s="277"/>
    </row>
    <row r="126" spans="1:31" s="275" customFormat="1" ht="50.1" customHeight="1" x14ac:dyDescent="0.25">
      <c r="A126" s="239">
        <f t="shared" si="1"/>
        <v>123</v>
      </c>
      <c r="B126" s="239" t="s">
        <v>914</v>
      </c>
      <c r="C126" s="240" t="s">
        <v>961</v>
      </c>
      <c r="D126" s="252" t="s">
        <v>962</v>
      </c>
      <c r="E126" s="292" t="s">
        <v>958</v>
      </c>
      <c r="F126" s="261" t="s">
        <v>963</v>
      </c>
      <c r="G126" s="289"/>
      <c r="H126" s="289"/>
      <c r="I126" s="289" t="s">
        <v>18</v>
      </c>
      <c r="J126" s="260">
        <v>44118</v>
      </c>
      <c r="K126" s="274"/>
      <c r="L126" s="274"/>
      <c r="M126" s="274"/>
      <c r="N126" s="274"/>
      <c r="O126" s="274"/>
      <c r="P126" s="274"/>
      <c r="Q126" s="274"/>
      <c r="R126" s="274"/>
      <c r="S126" s="274"/>
      <c r="T126" s="274"/>
      <c r="U126" s="274"/>
      <c r="V126" s="274"/>
      <c r="W126" s="274"/>
      <c r="X126" s="274"/>
      <c r="Y126" s="274"/>
      <c r="Z126" s="274"/>
      <c r="AA126" s="274"/>
      <c r="AB126" s="274"/>
      <c r="AC126" s="274"/>
      <c r="AD126" s="274"/>
      <c r="AE126" s="274"/>
    </row>
    <row r="127" spans="1:31" s="194" customFormat="1" ht="50.1" customHeight="1" x14ac:dyDescent="0.25">
      <c r="A127" s="239">
        <f t="shared" si="2"/>
        <v>124</v>
      </c>
      <c r="B127" s="278" t="s">
        <v>914</v>
      </c>
      <c r="C127" s="141" t="s">
        <v>1297</v>
      </c>
      <c r="D127" s="141" t="s">
        <v>1298</v>
      </c>
      <c r="E127" s="288" t="s">
        <v>1261</v>
      </c>
      <c r="F127" s="280" t="s">
        <v>1299</v>
      </c>
      <c r="G127" s="278"/>
      <c r="H127" s="278"/>
      <c r="I127" s="278" t="s">
        <v>18</v>
      </c>
      <c r="J127" s="277"/>
    </row>
    <row r="128" spans="1:31" s="194" customFormat="1" ht="50.1" customHeight="1" x14ac:dyDescent="0.25">
      <c r="A128" s="239">
        <f t="shared" si="2"/>
        <v>125</v>
      </c>
      <c r="B128" s="278" t="s">
        <v>914</v>
      </c>
      <c r="C128" s="141" t="s">
        <v>1300</v>
      </c>
      <c r="D128" s="141" t="s">
        <v>1301</v>
      </c>
      <c r="E128" s="288" t="s">
        <v>1265</v>
      </c>
      <c r="F128" s="280" t="s">
        <v>1302</v>
      </c>
      <c r="G128" s="278"/>
      <c r="H128" s="278"/>
      <c r="I128" s="278" t="s">
        <v>18</v>
      </c>
      <c r="J128" s="277"/>
    </row>
    <row r="129" spans="1:31" s="194" customFormat="1" ht="50.1" customHeight="1" x14ac:dyDescent="0.25">
      <c r="A129" s="278">
        <f t="shared" si="2"/>
        <v>126</v>
      </c>
      <c r="B129" s="278" t="s">
        <v>914</v>
      </c>
      <c r="C129" s="281" t="s">
        <v>1363</v>
      </c>
      <c r="D129" s="281" t="s">
        <v>1364</v>
      </c>
      <c r="E129" s="317" t="s">
        <v>1355</v>
      </c>
      <c r="F129" s="310" t="s">
        <v>1365</v>
      </c>
      <c r="G129" s="289"/>
      <c r="H129" s="289"/>
      <c r="I129" s="289" t="s">
        <v>18</v>
      </c>
      <c r="J129" s="311"/>
    </row>
    <row r="130" spans="1:31" s="194" customFormat="1" ht="50.1" customHeight="1" x14ac:dyDescent="0.25">
      <c r="A130" s="278">
        <f t="shared" si="2"/>
        <v>127</v>
      </c>
      <c r="B130" s="278" t="s">
        <v>914</v>
      </c>
      <c r="C130" s="281" t="s">
        <v>1363</v>
      </c>
      <c r="D130" s="281" t="s">
        <v>1366</v>
      </c>
      <c r="E130" s="317" t="s">
        <v>1355</v>
      </c>
      <c r="F130" s="310" t="s">
        <v>1365</v>
      </c>
      <c r="G130" s="289"/>
      <c r="H130" s="289"/>
      <c r="I130" s="289" t="s">
        <v>18</v>
      </c>
      <c r="J130" s="311"/>
    </row>
    <row r="131" spans="1:31" s="194" customFormat="1" ht="50.1" customHeight="1" x14ac:dyDescent="0.25">
      <c r="A131" s="278">
        <f t="shared" si="2"/>
        <v>128</v>
      </c>
      <c r="B131" s="278" t="s">
        <v>914</v>
      </c>
      <c r="C131" s="281" t="s">
        <v>1367</v>
      </c>
      <c r="D131" s="281" t="s">
        <v>1368</v>
      </c>
      <c r="E131" s="317" t="s">
        <v>1360</v>
      </c>
      <c r="F131" s="310" t="s">
        <v>1365</v>
      </c>
      <c r="G131" s="289"/>
      <c r="H131" s="289"/>
      <c r="I131" s="289" t="s">
        <v>18</v>
      </c>
      <c r="J131" s="311"/>
    </row>
    <row r="132" spans="1:31" s="194" customFormat="1" ht="50.1" customHeight="1" x14ac:dyDescent="0.25">
      <c r="A132" s="278">
        <f t="shared" si="2"/>
        <v>129</v>
      </c>
      <c r="B132" s="278" t="s">
        <v>914</v>
      </c>
      <c r="C132" s="281" t="s">
        <v>1367</v>
      </c>
      <c r="D132" s="281" t="s">
        <v>1369</v>
      </c>
      <c r="E132" s="317" t="s">
        <v>1362</v>
      </c>
      <c r="F132" s="310" t="s">
        <v>1365</v>
      </c>
      <c r="G132" s="289"/>
      <c r="H132" s="289"/>
      <c r="I132" s="289" t="s">
        <v>18</v>
      </c>
      <c r="J132" s="311"/>
    </row>
    <row r="133" spans="1:31" s="194" customFormat="1" ht="50.1" customHeight="1" x14ac:dyDescent="0.25">
      <c r="A133" s="278">
        <f t="shared" si="2"/>
        <v>130</v>
      </c>
      <c r="B133" s="278" t="s">
        <v>914</v>
      </c>
      <c r="C133" s="281" t="s">
        <v>1395</v>
      </c>
      <c r="D133" s="281" t="s">
        <v>1396</v>
      </c>
      <c r="E133" s="309" t="s">
        <v>1383</v>
      </c>
      <c r="F133" s="314" t="s">
        <v>1397</v>
      </c>
      <c r="G133" s="278"/>
      <c r="H133" s="278"/>
      <c r="I133" s="289" t="s">
        <v>18</v>
      </c>
      <c r="J133" s="311"/>
    </row>
    <row r="134" spans="1:31" s="194" customFormat="1" ht="50.1" customHeight="1" x14ac:dyDescent="0.25">
      <c r="A134" s="278">
        <f t="shared" si="2"/>
        <v>131</v>
      </c>
      <c r="B134" s="278" t="s">
        <v>914</v>
      </c>
      <c r="C134" s="281" t="s">
        <v>1426</v>
      </c>
      <c r="D134" s="281" t="s">
        <v>1427</v>
      </c>
      <c r="E134" s="317" t="s">
        <v>1424</v>
      </c>
      <c r="F134" s="310" t="s">
        <v>1428</v>
      </c>
      <c r="G134" s="289"/>
      <c r="H134" s="289"/>
      <c r="I134" s="289" t="s">
        <v>18</v>
      </c>
      <c r="J134" s="311"/>
    </row>
    <row r="135" spans="1:31" s="358" customFormat="1" ht="50.1" customHeight="1" x14ac:dyDescent="0.25">
      <c r="A135" s="239">
        <f t="shared" si="2"/>
        <v>132</v>
      </c>
      <c r="B135" s="239" t="s">
        <v>914</v>
      </c>
      <c r="C135" s="118" t="s">
        <v>1484</v>
      </c>
      <c r="D135" s="11" t="s">
        <v>1485</v>
      </c>
      <c r="E135" s="385" t="s">
        <v>1440</v>
      </c>
      <c r="F135" s="293" t="s">
        <v>1487</v>
      </c>
      <c r="G135" s="239"/>
      <c r="H135" s="239"/>
      <c r="I135" s="388" t="s">
        <v>18</v>
      </c>
      <c r="J135" s="259" t="s">
        <v>18</v>
      </c>
      <c r="K135" s="357"/>
    </row>
    <row r="136" spans="1:31" s="358" customFormat="1" ht="64.5" customHeight="1" x14ac:dyDescent="0.25">
      <c r="A136" s="239">
        <f t="shared" si="2"/>
        <v>133</v>
      </c>
      <c r="B136" s="239" t="s">
        <v>914</v>
      </c>
      <c r="C136" s="118" t="s">
        <v>1540</v>
      </c>
      <c r="D136" s="11" t="s">
        <v>1486</v>
      </c>
      <c r="E136" s="385" t="s">
        <v>1463</v>
      </c>
      <c r="F136" s="293" t="s">
        <v>1488</v>
      </c>
      <c r="G136" s="239" t="s">
        <v>18</v>
      </c>
      <c r="H136" s="239" t="s">
        <v>18</v>
      </c>
      <c r="I136" s="388" t="s">
        <v>18</v>
      </c>
      <c r="J136" s="259" t="s">
        <v>18</v>
      </c>
      <c r="K136" s="357"/>
    </row>
    <row r="137" spans="1:31" s="358" customFormat="1" ht="64.5" customHeight="1" x14ac:dyDescent="0.25">
      <c r="A137" s="239">
        <f t="shared" si="2"/>
        <v>134</v>
      </c>
      <c r="B137" s="239" t="s">
        <v>914</v>
      </c>
      <c r="C137" s="118" t="s">
        <v>1524</v>
      </c>
      <c r="D137" s="11" t="s">
        <v>1525</v>
      </c>
      <c r="E137" s="351" t="s">
        <v>1522</v>
      </c>
      <c r="F137" s="265" t="s">
        <v>1526</v>
      </c>
      <c r="G137" s="259" t="s">
        <v>18</v>
      </c>
      <c r="H137" s="259" t="s">
        <v>18</v>
      </c>
      <c r="I137" s="259" t="s">
        <v>18</v>
      </c>
      <c r="J137" s="259"/>
      <c r="K137" s="357"/>
    </row>
    <row r="138" spans="1:31" s="275" customFormat="1" ht="50.1" customHeight="1" x14ac:dyDescent="0.25">
      <c r="A138" s="239">
        <f t="shared" si="1"/>
        <v>135</v>
      </c>
      <c r="B138" s="239" t="s">
        <v>925</v>
      </c>
      <c r="C138" s="240" t="s">
        <v>876</v>
      </c>
      <c r="D138" s="240" t="s">
        <v>877</v>
      </c>
      <c r="E138" s="263" t="s">
        <v>548</v>
      </c>
      <c r="F138" s="293" t="s">
        <v>482</v>
      </c>
      <c r="G138" s="289" t="s">
        <v>18</v>
      </c>
      <c r="H138" s="289" t="s">
        <v>18</v>
      </c>
      <c r="I138" s="289" t="s">
        <v>18</v>
      </c>
      <c r="J138" s="271">
        <v>44228</v>
      </c>
      <c r="K138" s="274"/>
      <c r="L138" s="274"/>
      <c r="M138" s="274"/>
      <c r="N138" s="274"/>
      <c r="O138" s="274"/>
      <c r="P138" s="274"/>
      <c r="Q138" s="274"/>
      <c r="R138" s="274"/>
      <c r="S138" s="274"/>
      <c r="T138" s="274"/>
      <c r="U138" s="274"/>
      <c r="V138" s="274"/>
      <c r="W138" s="274"/>
      <c r="X138" s="274"/>
      <c r="Y138" s="274"/>
      <c r="Z138" s="274"/>
      <c r="AA138" s="274"/>
      <c r="AB138" s="274"/>
      <c r="AC138" s="274"/>
      <c r="AD138" s="274"/>
      <c r="AE138" s="274"/>
    </row>
    <row r="139" spans="1:31" s="275" customFormat="1" ht="50.1" customHeight="1" x14ac:dyDescent="0.25">
      <c r="A139" s="239">
        <f t="shared" si="1"/>
        <v>136</v>
      </c>
      <c r="B139" s="239" t="s">
        <v>925</v>
      </c>
      <c r="C139" s="240" t="s">
        <v>878</v>
      </c>
      <c r="D139" s="240" t="s">
        <v>240</v>
      </c>
      <c r="E139" s="273" t="s">
        <v>549</v>
      </c>
      <c r="F139" s="293" t="s">
        <v>725</v>
      </c>
      <c r="G139" s="278" t="s">
        <v>18</v>
      </c>
      <c r="H139" s="278"/>
      <c r="I139" s="278"/>
      <c r="J139" s="239"/>
      <c r="K139" s="274"/>
      <c r="L139" s="274"/>
      <c r="M139" s="274"/>
      <c r="N139" s="274"/>
      <c r="O139" s="274"/>
      <c r="P139" s="274"/>
      <c r="Q139" s="274"/>
      <c r="R139" s="274"/>
      <c r="S139" s="274"/>
      <c r="T139" s="274"/>
      <c r="U139" s="274"/>
      <c r="V139" s="274"/>
      <c r="W139" s="274"/>
      <c r="X139" s="274"/>
      <c r="Y139" s="274"/>
      <c r="Z139" s="274"/>
      <c r="AA139" s="274"/>
      <c r="AB139" s="274"/>
      <c r="AC139" s="274"/>
      <c r="AD139" s="274"/>
      <c r="AE139" s="274"/>
    </row>
    <row r="140" spans="1:31" s="275" customFormat="1" ht="50.1" customHeight="1" x14ac:dyDescent="0.25">
      <c r="A140" s="239">
        <f t="shared" si="1"/>
        <v>137</v>
      </c>
      <c r="B140" s="239" t="s">
        <v>925</v>
      </c>
      <c r="C140" s="240" t="s">
        <v>879</v>
      </c>
      <c r="D140" s="240" t="s">
        <v>880</v>
      </c>
      <c r="E140" s="263" t="s">
        <v>551</v>
      </c>
      <c r="F140" s="293" t="s">
        <v>726</v>
      </c>
      <c r="G140" s="278" t="s">
        <v>18</v>
      </c>
      <c r="H140" s="278" t="s">
        <v>18</v>
      </c>
      <c r="I140" s="289" t="s">
        <v>18</v>
      </c>
      <c r="J140" s="271">
        <v>44228</v>
      </c>
      <c r="K140" s="274"/>
      <c r="L140" s="274"/>
      <c r="M140" s="274"/>
      <c r="N140" s="274"/>
      <c r="O140" s="274"/>
      <c r="P140" s="274"/>
      <c r="Q140" s="274"/>
      <c r="R140" s="274"/>
      <c r="S140" s="274"/>
      <c r="T140" s="274"/>
      <c r="U140" s="274"/>
      <c r="V140" s="274"/>
      <c r="W140" s="274"/>
      <c r="X140" s="274"/>
      <c r="Y140" s="274"/>
      <c r="Z140" s="274"/>
      <c r="AA140" s="274"/>
      <c r="AB140" s="274"/>
      <c r="AC140" s="274"/>
      <c r="AD140" s="274"/>
      <c r="AE140" s="274"/>
    </row>
    <row r="141" spans="1:31" s="194" customFormat="1" ht="50.1" customHeight="1" x14ac:dyDescent="0.25">
      <c r="A141" s="239">
        <f t="shared" si="2"/>
        <v>138</v>
      </c>
      <c r="B141" s="278" t="s">
        <v>925</v>
      </c>
      <c r="C141" s="141" t="s">
        <v>1304</v>
      </c>
      <c r="D141" s="141" t="s">
        <v>1305</v>
      </c>
      <c r="E141" s="288" t="s">
        <v>1273</v>
      </c>
      <c r="F141" s="280" t="s">
        <v>1306</v>
      </c>
      <c r="G141" s="278" t="s">
        <v>18</v>
      </c>
      <c r="H141" s="278" t="s">
        <v>18</v>
      </c>
      <c r="I141" s="278" t="s">
        <v>18</v>
      </c>
      <c r="J141" s="277"/>
    </row>
    <row r="142" spans="1:31" s="194" customFormat="1" ht="50.1" customHeight="1" x14ac:dyDescent="0.25">
      <c r="A142" s="239">
        <f t="shared" si="2"/>
        <v>139</v>
      </c>
      <c r="B142" s="278" t="s">
        <v>925</v>
      </c>
      <c r="C142" s="141" t="s">
        <v>1479</v>
      </c>
      <c r="D142" s="141" t="s">
        <v>1303</v>
      </c>
      <c r="E142" s="288" t="s">
        <v>1481</v>
      </c>
      <c r="F142" s="280" t="s">
        <v>1482</v>
      </c>
      <c r="G142" s="278"/>
      <c r="H142" s="278"/>
      <c r="I142" s="278" t="s">
        <v>18</v>
      </c>
      <c r="J142" s="277"/>
    </row>
    <row r="143" spans="1:31" s="358" customFormat="1" ht="57.75" customHeight="1" x14ac:dyDescent="0.25">
      <c r="A143" s="239">
        <f t="shared" si="2"/>
        <v>140</v>
      </c>
      <c r="B143" s="239" t="s">
        <v>925</v>
      </c>
      <c r="C143" s="11" t="s">
        <v>1479</v>
      </c>
      <c r="D143" s="11" t="s">
        <v>1480</v>
      </c>
      <c r="E143" s="340" t="s">
        <v>1497</v>
      </c>
      <c r="F143" s="280" t="s">
        <v>1483</v>
      </c>
      <c r="G143" s="239"/>
      <c r="H143" s="239"/>
      <c r="I143" s="388" t="s">
        <v>18</v>
      </c>
      <c r="J143" s="239" t="s">
        <v>18</v>
      </c>
      <c r="K143" s="308"/>
    </row>
    <row r="144" spans="1:31" s="358" customFormat="1" ht="57.75" customHeight="1" x14ac:dyDescent="0.25">
      <c r="A144" s="356">
        <f t="shared" si="2"/>
        <v>141</v>
      </c>
      <c r="B144" s="356" t="s">
        <v>925</v>
      </c>
      <c r="C144" s="397" t="s">
        <v>1541</v>
      </c>
      <c r="D144" s="394" t="s">
        <v>1542</v>
      </c>
      <c r="E144" s="395" t="s">
        <v>1537</v>
      </c>
      <c r="F144" s="398" t="s">
        <v>1543</v>
      </c>
      <c r="G144" s="305" t="s">
        <v>18</v>
      </c>
      <c r="H144" s="305" t="s">
        <v>18</v>
      </c>
      <c r="I144" s="305" t="s">
        <v>18</v>
      </c>
      <c r="J144" s="356"/>
      <c r="K144" s="357"/>
    </row>
    <row r="145" spans="1:31" s="275" customFormat="1" ht="50.1" customHeight="1" x14ac:dyDescent="0.25">
      <c r="A145" s="239">
        <f t="shared" si="1"/>
        <v>142</v>
      </c>
      <c r="B145" s="239" t="s">
        <v>926</v>
      </c>
      <c r="C145" s="240" t="s">
        <v>881</v>
      </c>
      <c r="D145" s="240" t="s">
        <v>942</v>
      </c>
      <c r="E145" s="263" t="s">
        <v>553</v>
      </c>
      <c r="F145" s="293" t="s">
        <v>940</v>
      </c>
      <c r="G145" s="278" t="s">
        <v>18</v>
      </c>
      <c r="H145" s="278" t="s">
        <v>18</v>
      </c>
      <c r="I145" s="278" t="s">
        <v>18</v>
      </c>
      <c r="J145" s="239"/>
      <c r="K145" s="274"/>
      <c r="L145" s="274"/>
      <c r="M145" s="274"/>
      <c r="N145" s="274"/>
      <c r="O145" s="274"/>
      <c r="P145" s="274"/>
      <c r="Q145" s="274"/>
      <c r="R145" s="274"/>
      <c r="S145" s="274"/>
      <c r="T145" s="274"/>
      <c r="U145" s="274"/>
      <c r="V145" s="274"/>
      <c r="W145" s="274"/>
      <c r="X145" s="274"/>
      <c r="Y145" s="274"/>
      <c r="Z145" s="274"/>
      <c r="AA145" s="274"/>
      <c r="AB145" s="274"/>
      <c r="AC145" s="274"/>
      <c r="AD145" s="274"/>
      <c r="AE145" s="274"/>
    </row>
    <row r="146" spans="1:31" s="275" customFormat="1" ht="50.1" customHeight="1" x14ac:dyDescent="0.25">
      <c r="A146" s="239">
        <f t="shared" si="1"/>
        <v>143</v>
      </c>
      <c r="B146" s="239" t="s">
        <v>926</v>
      </c>
      <c r="C146" s="240" t="s">
        <v>884</v>
      </c>
      <c r="D146" s="240" t="s">
        <v>885</v>
      </c>
      <c r="E146" s="263" t="s">
        <v>598</v>
      </c>
      <c r="F146" s="293" t="s">
        <v>727</v>
      </c>
      <c r="G146" s="278"/>
      <c r="H146" s="278" t="s">
        <v>18</v>
      </c>
      <c r="I146" s="278" t="s">
        <v>18</v>
      </c>
      <c r="J146" s="239"/>
      <c r="K146" s="274"/>
      <c r="L146" s="274"/>
      <c r="M146" s="274"/>
      <c r="N146" s="274"/>
      <c r="O146" s="274"/>
      <c r="P146" s="274"/>
      <c r="Q146" s="274"/>
      <c r="R146" s="274"/>
      <c r="S146" s="274"/>
      <c r="T146" s="274"/>
      <c r="U146" s="274"/>
      <c r="V146" s="274"/>
      <c r="W146" s="274"/>
      <c r="X146" s="274"/>
      <c r="Y146" s="274"/>
      <c r="Z146" s="274"/>
      <c r="AA146" s="274"/>
      <c r="AB146" s="274"/>
      <c r="AC146" s="274"/>
      <c r="AD146" s="274"/>
      <c r="AE146" s="274"/>
    </row>
    <row r="147" spans="1:31" s="275" customFormat="1" ht="50.1" customHeight="1" x14ac:dyDescent="0.25">
      <c r="A147" s="239">
        <f t="shared" si="1"/>
        <v>144</v>
      </c>
      <c r="B147" s="239" t="s">
        <v>926</v>
      </c>
      <c r="C147" s="240" t="s">
        <v>886</v>
      </c>
      <c r="D147" s="240" t="s">
        <v>887</v>
      </c>
      <c r="E147" s="263" t="s">
        <v>555</v>
      </c>
      <c r="F147" s="293" t="s">
        <v>728</v>
      </c>
      <c r="G147" s="278"/>
      <c r="H147" s="278"/>
      <c r="I147" s="278" t="s">
        <v>18</v>
      </c>
      <c r="J147" s="239"/>
      <c r="K147" s="274"/>
      <c r="L147" s="274"/>
      <c r="M147" s="274"/>
      <c r="N147" s="274"/>
      <c r="O147" s="274"/>
      <c r="P147" s="274"/>
      <c r="Q147" s="274"/>
      <c r="R147" s="274"/>
      <c r="S147" s="274"/>
      <c r="T147" s="274"/>
      <c r="U147" s="274"/>
      <c r="V147" s="274"/>
      <c r="W147" s="274"/>
      <c r="X147" s="274"/>
      <c r="Y147" s="274"/>
      <c r="Z147" s="274"/>
      <c r="AA147" s="274"/>
      <c r="AB147" s="274"/>
      <c r="AC147" s="274"/>
      <c r="AD147" s="274"/>
      <c r="AE147" s="274"/>
    </row>
    <row r="148" spans="1:31" s="275" customFormat="1" ht="50.1" customHeight="1" x14ac:dyDescent="0.25">
      <c r="A148" s="239">
        <f t="shared" si="1"/>
        <v>145</v>
      </c>
      <c r="B148" s="239" t="s">
        <v>926</v>
      </c>
      <c r="C148" s="240" t="s">
        <v>950</v>
      </c>
      <c r="D148" s="11" t="s">
        <v>964</v>
      </c>
      <c r="E148" s="263" t="s">
        <v>948</v>
      </c>
      <c r="F148" s="11" t="s">
        <v>951</v>
      </c>
      <c r="G148" s="287"/>
      <c r="H148" s="287"/>
      <c r="I148" s="287" t="s">
        <v>18</v>
      </c>
      <c r="J148" s="251">
        <v>44105</v>
      </c>
      <c r="K148" s="274"/>
      <c r="L148" s="274"/>
      <c r="M148" s="274"/>
      <c r="N148" s="274"/>
      <c r="O148" s="274"/>
      <c r="P148" s="274"/>
      <c r="Q148" s="274"/>
      <c r="R148" s="274"/>
      <c r="S148" s="274"/>
      <c r="T148" s="274"/>
      <c r="U148" s="274"/>
      <c r="V148" s="274"/>
      <c r="W148" s="274"/>
      <c r="X148" s="274"/>
      <c r="Y148" s="274"/>
      <c r="Z148" s="274"/>
      <c r="AA148" s="274"/>
      <c r="AB148" s="274"/>
      <c r="AC148" s="274"/>
      <c r="AD148" s="274"/>
      <c r="AE148" s="274"/>
    </row>
    <row r="149" spans="1:31" s="275" customFormat="1" ht="50.1" customHeight="1" x14ac:dyDescent="0.25">
      <c r="A149" s="239">
        <f t="shared" si="1"/>
        <v>146</v>
      </c>
      <c r="B149" s="239" t="s">
        <v>926</v>
      </c>
      <c r="C149" s="272" t="s">
        <v>888</v>
      </c>
      <c r="D149" s="272" t="s">
        <v>889</v>
      </c>
      <c r="E149" s="263" t="s">
        <v>638</v>
      </c>
      <c r="F149" s="293" t="s">
        <v>729</v>
      </c>
      <c r="G149" s="278"/>
      <c r="H149" s="278"/>
      <c r="I149" s="278" t="s">
        <v>18</v>
      </c>
      <c r="J149" s="239"/>
      <c r="K149" s="274"/>
      <c r="L149" s="274"/>
      <c r="M149" s="274"/>
      <c r="N149" s="274"/>
      <c r="O149" s="274"/>
      <c r="P149" s="274"/>
      <c r="Q149" s="274"/>
      <c r="R149" s="274"/>
      <c r="S149" s="274"/>
      <c r="T149" s="274"/>
      <c r="U149" s="274"/>
      <c r="V149" s="274"/>
      <c r="W149" s="274"/>
      <c r="X149" s="274"/>
      <c r="Y149" s="274"/>
      <c r="Z149" s="274"/>
      <c r="AA149" s="274"/>
      <c r="AB149" s="274"/>
      <c r="AC149" s="274"/>
      <c r="AD149" s="274"/>
      <c r="AE149" s="274"/>
    </row>
    <row r="150" spans="1:31" s="275" customFormat="1" ht="50.1" customHeight="1" x14ac:dyDescent="0.25">
      <c r="A150" s="239">
        <f t="shared" si="1"/>
        <v>147</v>
      </c>
      <c r="B150" s="239" t="s">
        <v>926</v>
      </c>
      <c r="C150" s="240" t="s">
        <v>882</v>
      </c>
      <c r="D150" s="240" t="s">
        <v>883</v>
      </c>
      <c r="E150" s="263" t="s">
        <v>554</v>
      </c>
      <c r="F150" s="241" t="s">
        <v>1478</v>
      </c>
      <c r="G150" s="278" t="s">
        <v>18</v>
      </c>
      <c r="H150" s="278" t="s">
        <v>18</v>
      </c>
      <c r="I150" s="278" t="s">
        <v>18</v>
      </c>
      <c r="J150" s="239"/>
      <c r="K150" s="274"/>
      <c r="L150" s="274"/>
      <c r="M150" s="274"/>
      <c r="N150" s="274"/>
      <c r="O150" s="274"/>
      <c r="P150" s="274"/>
      <c r="Q150" s="274"/>
      <c r="R150" s="274"/>
      <c r="S150" s="274"/>
      <c r="T150" s="274"/>
      <c r="U150" s="274"/>
      <c r="V150" s="274"/>
      <c r="W150" s="274"/>
      <c r="X150" s="274"/>
      <c r="Y150" s="274"/>
      <c r="Z150" s="274"/>
      <c r="AA150" s="274"/>
      <c r="AB150" s="274"/>
      <c r="AC150" s="274"/>
      <c r="AD150" s="274"/>
      <c r="AE150" s="274"/>
    </row>
    <row r="151" spans="1:31" s="358" customFormat="1" ht="50.1" customHeight="1" x14ac:dyDescent="0.25">
      <c r="A151" s="239">
        <f t="shared" si="1"/>
        <v>148</v>
      </c>
      <c r="B151" s="239" t="s">
        <v>1470</v>
      </c>
      <c r="C151" s="240" t="s">
        <v>1472</v>
      </c>
      <c r="D151" s="11" t="s">
        <v>1495</v>
      </c>
      <c r="E151" s="263" t="s">
        <v>1460</v>
      </c>
      <c r="F151" s="241" t="s">
        <v>1478</v>
      </c>
      <c r="G151" s="239" t="s">
        <v>18</v>
      </c>
      <c r="H151" s="239" t="s">
        <v>18</v>
      </c>
      <c r="I151" s="239" t="s">
        <v>18</v>
      </c>
      <c r="J151" s="239"/>
    </row>
    <row r="152" spans="1:31" s="358" customFormat="1" ht="50.1" customHeight="1" x14ac:dyDescent="0.25">
      <c r="A152" s="239">
        <f t="shared" si="1"/>
        <v>149</v>
      </c>
      <c r="B152" s="239" t="s">
        <v>1471</v>
      </c>
      <c r="C152" s="240" t="s">
        <v>1473</v>
      </c>
      <c r="D152" s="11" t="s">
        <v>1496</v>
      </c>
      <c r="E152" s="263" t="s">
        <v>1462</v>
      </c>
      <c r="F152" s="241" t="s">
        <v>1478</v>
      </c>
      <c r="G152" s="239" t="s">
        <v>18</v>
      </c>
      <c r="H152" s="239" t="s">
        <v>18</v>
      </c>
      <c r="I152" s="239" t="s">
        <v>18</v>
      </c>
      <c r="J152" s="239"/>
    </row>
    <row r="153" spans="1:31" s="275" customFormat="1" ht="50.1" customHeight="1" x14ac:dyDescent="0.25">
      <c r="A153" s="239">
        <f t="shared" si="1"/>
        <v>150</v>
      </c>
      <c r="B153" s="239" t="s">
        <v>927</v>
      </c>
      <c r="C153" s="240" t="s">
        <v>890</v>
      </c>
      <c r="D153" s="240" t="s">
        <v>891</v>
      </c>
      <c r="E153" s="263" t="s">
        <v>557</v>
      </c>
      <c r="F153" s="293" t="s">
        <v>730</v>
      </c>
      <c r="G153" s="278" t="s">
        <v>18</v>
      </c>
      <c r="H153" s="278"/>
      <c r="I153" s="278"/>
      <c r="J153" s="239"/>
      <c r="K153" s="274"/>
      <c r="L153" s="274"/>
      <c r="M153" s="274"/>
      <c r="N153" s="274"/>
      <c r="O153" s="274"/>
      <c r="P153" s="274"/>
      <c r="Q153" s="274"/>
      <c r="R153" s="274"/>
      <c r="S153" s="274"/>
      <c r="T153" s="274"/>
      <c r="U153" s="274"/>
      <c r="V153" s="274"/>
      <c r="W153" s="274"/>
      <c r="X153" s="274"/>
      <c r="Y153" s="274"/>
      <c r="Z153" s="274"/>
      <c r="AA153" s="274"/>
      <c r="AB153" s="274"/>
      <c r="AC153" s="274"/>
      <c r="AD153" s="274"/>
      <c r="AE153" s="274"/>
    </row>
    <row r="154" spans="1:31" s="275" customFormat="1" ht="50.1" customHeight="1" x14ac:dyDescent="0.25">
      <c r="A154" s="239">
        <f t="shared" si="1"/>
        <v>151</v>
      </c>
      <c r="B154" s="239" t="s">
        <v>928</v>
      </c>
      <c r="C154" s="240" t="s">
        <v>892</v>
      </c>
      <c r="D154" s="240" t="s">
        <v>893</v>
      </c>
      <c r="E154" s="273" t="s">
        <v>559</v>
      </c>
      <c r="F154" s="293" t="s">
        <v>731</v>
      </c>
      <c r="G154" s="278" t="s">
        <v>18</v>
      </c>
      <c r="H154" s="278" t="s">
        <v>18</v>
      </c>
      <c r="I154" s="278" t="s">
        <v>18</v>
      </c>
      <c r="J154" s="239"/>
      <c r="K154" s="274"/>
      <c r="L154" s="274"/>
      <c r="M154" s="274"/>
      <c r="N154" s="274"/>
      <c r="O154" s="274"/>
      <c r="P154" s="274"/>
      <c r="Q154" s="274"/>
      <c r="R154" s="274"/>
      <c r="S154" s="274"/>
      <c r="T154" s="274"/>
      <c r="U154" s="274"/>
      <c r="V154" s="274"/>
      <c r="W154" s="274"/>
      <c r="X154" s="274"/>
      <c r="Y154" s="274"/>
      <c r="Z154" s="274"/>
      <c r="AA154" s="274"/>
      <c r="AB154" s="274"/>
      <c r="AC154" s="274"/>
      <c r="AD154" s="274"/>
      <c r="AE154" s="274"/>
    </row>
    <row r="155" spans="1:31" s="275" customFormat="1" ht="50.1" customHeight="1" x14ac:dyDescent="0.25">
      <c r="A155" s="239">
        <f t="shared" si="1"/>
        <v>152</v>
      </c>
      <c r="B155" s="239" t="s">
        <v>928</v>
      </c>
      <c r="C155" s="240" t="s">
        <v>894</v>
      </c>
      <c r="D155" s="240" t="s">
        <v>895</v>
      </c>
      <c r="E155" s="263" t="s">
        <v>562</v>
      </c>
      <c r="F155" s="293" t="s">
        <v>694</v>
      </c>
      <c r="G155" s="278" t="s">
        <v>18</v>
      </c>
      <c r="H155" s="278" t="s">
        <v>18</v>
      </c>
      <c r="I155" s="278" t="s">
        <v>18</v>
      </c>
      <c r="J155" s="239"/>
      <c r="K155" s="274"/>
      <c r="L155" s="274"/>
      <c r="M155" s="274"/>
      <c r="N155" s="274"/>
      <c r="O155" s="274"/>
      <c r="P155" s="274"/>
      <c r="Q155" s="274"/>
      <c r="R155" s="274"/>
      <c r="S155" s="274"/>
      <c r="T155" s="274"/>
      <c r="U155" s="274"/>
      <c r="V155" s="274"/>
      <c r="W155" s="274"/>
      <c r="X155" s="274"/>
      <c r="Y155" s="274"/>
      <c r="Z155" s="274"/>
      <c r="AA155" s="274"/>
      <c r="AB155" s="274"/>
      <c r="AC155" s="274"/>
      <c r="AD155" s="274"/>
      <c r="AE155" s="274"/>
    </row>
    <row r="156" spans="1:31" s="193" customFormat="1" ht="50.1" customHeight="1" x14ac:dyDescent="0.25">
      <c r="A156" s="239">
        <f t="shared" si="1"/>
        <v>153</v>
      </c>
      <c r="B156" s="239" t="s">
        <v>928</v>
      </c>
      <c r="C156" s="141" t="s">
        <v>1398</v>
      </c>
      <c r="D156" s="141" t="s">
        <v>1399</v>
      </c>
      <c r="E156" s="286" t="s">
        <v>1387</v>
      </c>
      <c r="F156" s="280" t="s">
        <v>1400</v>
      </c>
      <c r="G156" s="278"/>
      <c r="H156" s="278" t="s">
        <v>18</v>
      </c>
      <c r="I156" s="278" t="s">
        <v>18</v>
      </c>
      <c r="J156" s="239"/>
      <c r="K156" s="277"/>
      <c r="L156" s="277"/>
      <c r="M156" s="277"/>
      <c r="N156" s="277"/>
      <c r="O156" s="277"/>
      <c r="P156" s="277"/>
      <c r="Q156" s="277"/>
      <c r="R156" s="277"/>
      <c r="S156" s="277"/>
      <c r="T156" s="277"/>
      <c r="U156" s="277"/>
      <c r="V156" s="277"/>
      <c r="W156" s="277"/>
      <c r="X156" s="277"/>
      <c r="Y156" s="277"/>
      <c r="Z156" s="277"/>
      <c r="AA156" s="277"/>
      <c r="AB156" s="277"/>
      <c r="AC156" s="277"/>
      <c r="AD156" s="277"/>
      <c r="AE156" s="277"/>
    </row>
    <row r="157" spans="1:31" s="275" customFormat="1" ht="50.1" customHeight="1" x14ac:dyDescent="0.25">
      <c r="A157" s="239">
        <f t="shared" si="1"/>
        <v>154</v>
      </c>
      <c r="B157" s="239" t="s">
        <v>930</v>
      </c>
      <c r="C157" s="240" t="s">
        <v>901</v>
      </c>
      <c r="D157" s="240" t="s">
        <v>902</v>
      </c>
      <c r="E157" s="263" t="s">
        <v>569</v>
      </c>
      <c r="F157" s="293" t="s">
        <v>694</v>
      </c>
      <c r="G157" s="278" t="s">
        <v>18</v>
      </c>
      <c r="H157" s="278" t="s">
        <v>18</v>
      </c>
      <c r="I157" s="278" t="s">
        <v>18</v>
      </c>
      <c r="J157" s="239"/>
      <c r="K157" s="274"/>
      <c r="L157" s="274"/>
      <c r="M157" s="274"/>
      <c r="N157" s="274"/>
      <c r="O157" s="274"/>
      <c r="P157" s="274"/>
      <c r="Q157" s="274"/>
      <c r="R157" s="274"/>
      <c r="S157" s="274"/>
      <c r="T157" s="274"/>
      <c r="U157" s="274"/>
      <c r="V157" s="274"/>
      <c r="W157" s="274"/>
      <c r="X157" s="274"/>
      <c r="Y157" s="274"/>
      <c r="Z157" s="274"/>
      <c r="AA157" s="274"/>
      <c r="AB157" s="274"/>
      <c r="AC157" s="274"/>
      <c r="AD157" s="274"/>
      <c r="AE157" s="274"/>
    </row>
    <row r="158" spans="1:31" s="275" customFormat="1" ht="50.1" customHeight="1" x14ac:dyDescent="0.25">
      <c r="A158" s="239">
        <f t="shared" si="1"/>
        <v>155</v>
      </c>
      <c r="B158" s="239" t="s">
        <v>929</v>
      </c>
      <c r="C158" s="240" t="s">
        <v>896</v>
      </c>
      <c r="D158" s="240" t="s">
        <v>897</v>
      </c>
      <c r="E158" s="263" t="s">
        <v>564</v>
      </c>
      <c r="F158" s="293" t="s">
        <v>482</v>
      </c>
      <c r="G158" s="278" t="s">
        <v>18</v>
      </c>
      <c r="H158" s="278" t="s">
        <v>18</v>
      </c>
      <c r="I158" s="278" t="s">
        <v>18</v>
      </c>
      <c r="J158" s="239"/>
      <c r="K158" s="274"/>
      <c r="L158" s="274"/>
      <c r="M158" s="274"/>
      <c r="N158" s="274"/>
      <c r="O158" s="274"/>
      <c r="P158" s="274"/>
      <c r="Q158" s="274"/>
      <c r="R158" s="274"/>
      <c r="S158" s="274"/>
      <c r="T158" s="274"/>
      <c r="U158" s="274"/>
      <c r="V158" s="274"/>
      <c r="W158" s="274"/>
      <c r="X158" s="274"/>
      <c r="Y158" s="274"/>
      <c r="Z158" s="274"/>
      <c r="AA158" s="274"/>
      <c r="AB158" s="274"/>
      <c r="AC158" s="274"/>
      <c r="AD158" s="274"/>
      <c r="AE158" s="274"/>
    </row>
    <row r="159" spans="1:31" s="275" customFormat="1" ht="50.1" customHeight="1" x14ac:dyDescent="0.25">
      <c r="A159" s="239">
        <f t="shared" si="1"/>
        <v>156</v>
      </c>
      <c r="B159" s="239" t="s">
        <v>929</v>
      </c>
      <c r="C159" s="240" t="s">
        <v>898</v>
      </c>
      <c r="D159" s="240" t="s">
        <v>899</v>
      </c>
      <c r="E159" s="263" t="s">
        <v>565</v>
      </c>
      <c r="F159" s="293" t="s">
        <v>732</v>
      </c>
      <c r="G159" s="278" t="s">
        <v>18</v>
      </c>
      <c r="H159" s="278"/>
      <c r="I159" s="278" t="s">
        <v>18</v>
      </c>
      <c r="J159" s="239"/>
      <c r="K159" s="274"/>
      <c r="L159" s="274"/>
      <c r="M159" s="274"/>
      <c r="N159" s="274"/>
      <c r="O159" s="274"/>
      <c r="P159" s="274"/>
      <c r="Q159" s="274"/>
      <c r="R159" s="274"/>
      <c r="S159" s="274"/>
      <c r="T159" s="274"/>
      <c r="U159" s="274"/>
      <c r="V159" s="274"/>
      <c r="W159" s="274"/>
      <c r="X159" s="274"/>
      <c r="Y159" s="274"/>
      <c r="Z159" s="274"/>
      <c r="AA159" s="274"/>
      <c r="AB159" s="274"/>
      <c r="AC159" s="274"/>
      <c r="AD159" s="274"/>
      <c r="AE159" s="274"/>
    </row>
    <row r="160" spans="1:31" s="275" customFormat="1" ht="64.5" customHeight="1" x14ac:dyDescent="0.25">
      <c r="A160" s="239">
        <f t="shared" si="1"/>
        <v>157</v>
      </c>
      <c r="B160" s="239" t="s">
        <v>929</v>
      </c>
      <c r="C160" s="240" t="s">
        <v>1352</v>
      </c>
      <c r="D160" s="240" t="s">
        <v>900</v>
      </c>
      <c r="E160" s="273" t="s">
        <v>567</v>
      </c>
      <c r="F160" s="293" t="s">
        <v>733</v>
      </c>
      <c r="G160" s="278" t="s">
        <v>18</v>
      </c>
      <c r="H160" s="278" t="s">
        <v>18</v>
      </c>
      <c r="I160" s="278"/>
      <c r="J160" s="239"/>
      <c r="K160" s="274"/>
      <c r="L160" s="274"/>
      <c r="M160" s="274"/>
      <c r="N160" s="274"/>
      <c r="O160" s="274"/>
      <c r="P160" s="274"/>
      <c r="Q160" s="274"/>
      <c r="R160" s="274"/>
      <c r="S160" s="274"/>
      <c r="T160" s="274"/>
      <c r="U160" s="274"/>
      <c r="V160" s="274"/>
      <c r="W160" s="274"/>
      <c r="X160" s="274"/>
      <c r="Y160" s="274"/>
      <c r="Z160" s="274"/>
      <c r="AA160" s="274"/>
      <c r="AB160" s="274"/>
      <c r="AC160" s="274"/>
      <c r="AD160" s="274"/>
      <c r="AE160" s="274"/>
    </row>
    <row r="161" spans="1:31" s="275" customFormat="1" ht="50.1" customHeight="1" x14ac:dyDescent="0.25">
      <c r="A161" s="239">
        <f t="shared" si="1"/>
        <v>158</v>
      </c>
      <c r="B161" s="239" t="s">
        <v>931</v>
      </c>
      <c r="C161" s="240" t="s">
        <v>903</v>
      </c>
      <c r="D161" s="240" t="s">
        <v>912</v>
      </c>
      <c r="E161" s="263" t="s">
        <v>600</v>
      </c>
      <c r="F161" s="293" t="s">
        <v>734</v>
      </c>
      <c r="G161" s="278"/>
      <c r="H161" s="278" t="s">
        <v>18</v>
      </c>
      <c r="I161" s="278" t="s">
        <v>18</v>
      </c>
      <c r="J161" s="244">
        <v>44044</v>
      </c>
      <c r="K161" s="274"/>
      <c r="L161" s="274"/>
      <c r="M161" s="274"/>
      <c r="N161" s="274"/>
      <c r="O161" s="274"/>
      <c r="P161" s="274"/>
      <c r="Q161" s="274"/>
      <c r="R161" s="274"/>
      <c r="S161" s="274"/>
      <c r="T161" s="274"/>
      <c r="U161" s="274"/>
      <c r="V161" s="274"/>
      <c r="W161" s="274"/>
      <c r="X161" s="274"/>
      <c r="Y161" s="274"/>
      <c r="Z161" s="274"/>
      <c r="AA161" s="274"/>
      <c r="AB161" s="274"/>
      <c r="AC161" s="274"/>
      <c r="AD161" s="274"/>
      <c r="AE161" s="274"/>
    </row>
    <row r="162" spans="1:31" s="194" customFormat="1" ht="50.1" customHeight="1" x14ac:dyDescent="0.25">
      <c r="A162" s="239">
        <f t="shared" si="2"/>
        <v>159</v>
      </c>
      <c r="B162" s="278" t="s">
        <v>929</v>
      </c>
      <c r="C162" s="141" t="s">
        <v>1338</v>
      </c>
      <c r="D162" s="141" t="s">
        <v>1339</v>
      </c>
      <c r="E162" s="288" t="s">
        <v>1327</v>
      </c>
      <c r="F162" s="280" t="s">
        <v>1340</v>
      </c>
      <c r="G162" s="278"/>
      <c r="H162" s="278"/>
      <c r="I162" s="278" t="s">
        <v>18</v>
      </c>
      <c r="J162" s="277"/>
    </row>
    <row r="163" spans="1:31" s="194" customFormat="1" ht="50.1" customHeight="1" x14ac:dyDescent="0.25">
      <c r="A163" s="239">
        <f t="shared" si="2"/>
        <v>160</v>
      </c>
      <c r="B163" s="278" t="s">
        <v>929</v>
      </c>
      <c r="C163" s="141" t="s">
        <v>1338</v>
      </c>
      <c r="D163" s="141" t="s">
        <v>1341</v>
      </c>
      <c r="E163" s="288" t="s">
        <v>1330</v>
      </c>
      <c r="F163" s="280" t="s">
        <v>1340</v>
      </c>
      <c r="G163" s="278"/>
      <c r="H163" s="278"/>
      <c r="I163" s="278" t="s">
        <v>18</v>
      </c>
      <c r="J163" s="277"/>
    </row>
    <row r="164" spans="1:31" s="194" customFormat="1" ht="50.1" customHeight="1" x14ac:dyDescent="0.25">
      <c r="A164" s="239">
        <f t="shared" si="2"/>
        <v>161</v>
      </c>
      <c r="B164" s="278" t="s">
        <v>929</v>
      </c>
      <c r="C164" s="141" t="s">
        <v>1338</v>
      </c>
      <c r="D164" s="141" t="s">
        <v>1342</v>
      </c>
      <c r="E164" s="288" t="s">
        <v>1332</v>
      </c>
      <c r="F164" s="280" t="s">
        <v>1340</v>
      </c>
      <c r="G164" s="278"/>
      <c r="H164" s="278"/>
      <c r="I164" s="278" t="s">
        <v>18</v>
      </c>
      <c r="J164" s="277"/>
    </row>
    <row r="165" spans="1:31" s="194" customFormat="1" ht="50.1" customHeight="1" x14ac:dyDescent="0.25">
      <c r="A165" s="239">
        <f t="shared" si="2"/>
        <v>162</v>
      </c>
      <c r="B165" s="278" t="s">
        <v>929</v>
      </c>
      <c r="C165" s="141" t="s">
        <v>1338</v>
      </c>
      <c r="D165" s="141" t="s">
        <v>1343</v>
      </c>
      <c r="E165" s="288" t="s">
        <v>1334</v>
      </c>
      <c r="F165" s="280" t="s">
        <v>1340</v>
      </c>
      <c r="G165" s="278"/>
      <c r="H165" s="278"/>
      <c r="I165" s="278" t="s">
        <v>18</v>
      </c>
      <c r="J165" s="277"/>
    </row>
    <row r="166" spans="1:31" s="194" customFormat="1" ht="50.1" customHeight="1" x14ac:dyDescent="0.25">
      <c r="A166" s="239">
        <f t="shared" si="2"/>
        <v>163</v>
      </c>
      <c r="B166" s="278" t="s">
        <v>931</v>
      </c>
      <c r="C166" s="141" t="s">
        <v>1338</v>
      </c>
      <c r="D166" s="141" t="s">
        <v>1344</v>
      </c>
      <c r="E166" s="288" t="s">
        <v>1336</v>
      </c>
      <c r="F166" s="280" t="s">
        <v>1340</v>
      </c>
      <c r="G166" s="278"/>
      <c r="H166" s="278"/>
      <c r="I166" s="278" t="s">
        <v>18</v>
      </c>
      <c r="J166" s="277"/>
    </row>
    <row r="167" spans="1:31" s="194" customFormat="1" ht="50.1" customHeight="1" x14ac:dyDescent="0.25">
      <c r="A167" s="239">
        <f t="shared" si="2"/>
        <v>164</v>
      </c>
      <c r="B167" s="278" t="s">
        <v>931</v>
      </c>
      <c r="C167" s="141" t="s">
        <v>1171</v>
      </c>
      <c r="D167" s="141" t="s">
        <v>1172</v>
      </c>
      <c r="E167" s="288" t="s">
        <v>1152</v>
      </c>
      <c r="F167" s="280" t="s">
        <v>1173</v>
      </c>
      <c r="G167" s="278"/>
      <c r="H167" s="278" t="s">
        <v>18</v>
      </c>
      <c r="I167" s="278" t="s">
        <v>18</v>
      </c>
      <c r="J167" s="277"/>
    </row>
    <row r="168" spans="1:31" s="194" customFormat="1" ht="50.1" customHeight="1" x14ac:dyDescent="0.25">
      <c r="A168" s="239">
        <f t="shared" si="2"/>
        <v>165</v>
      </c>
      <c r="B168" s="278" t="s">
        <v>931</v>
      </c>
      <c r="C168" s="141" t="s">
        <v>1307</v>
      </c>
      <c r="D168" s="141" t="s">
        <v>1308</v>
      </c>
      <c r="E168" s="288" t="s">
        <v>1277</v>
      </c>
      <c r="F168" s="280" t="s">
        <v>1309</v>
      </c>
      <c r="G168" s="278"/>
      <c r="H168" s="278"/>
      <c r="I168" s="278" t="s">
        <v>18</v>
      </c>
      <c r="J168" s="277"/>
    </row>
    <row r="169" spans="1:31" s="194" customFormat="1" ht="50.1" customHeight="1" x14ac:dyDescent="0.25">
      <c r="A169" s="239">
        <f t="shared" si="2"/>
        <v>166</v>
      </c>
      <c r="B169" s="278" t="s">
        <v>931</v>
      </c>
      <c r="C169" s="141" t="s">
        <v>1310</v>
      </c>
      <c r="D169" s="141" t="s">
        <v>1311</v>
      </c>
      <c r="E169" s="288" t="s">
        <v>1281</v>
      </c>
      <c r="F169" s="280" t="s">
        <v>1312</v>
      </c>
      <c r="G169" s="278"/>
      <c r="H169" s="278"/>
      <c r="I169" s="278" t="s">
        <v>18</v>
      </c>
      <c r="J169" s="277"/>
    </row>
    <row r="170" spans="1:31" s="358" customFormat="1" ht="46.5" customHeight="1" x14ac:dyDescent="0.25">
      <c r="A170" s="239">
        <f t="shared" ref="A170:A172" si="3">ROW()-3</f>
        <v>167</v>
      </c>
      <c r="B170" s="278" t="s">
        <v>931</v>
      </c>
      <c r="C170" s="11" t="s">
        <v>1467</v>
      </c>
      <c r="D170" s="11" t="s">
        <v>1494</v>
      </c>
      <c r="E170" s="386" t="s">
        <v>1466</v>
      </c>
      <c r="F170" s="387" t="s">
        <v>1469</v>
      </c>
      <c r="G170" s="239" t="s">
        <v>18</v>
      </c>
      <c r="H170" s="239" t="s">
        <v>18</v>
      </c>
      <c r="I170" s="239" t="s">
        <v>18</v>
      </c>
      <c r="J170" s="239" t="s">
        <v>18</v>
      </c>
      <c r="K170" s="357"/>
    </row>
    <row r="171" spans="1:31" s="194" customFormat="1" ht="50.1" customHeight="1" x14ac:dyDescent="0.25">
      <c r="A171" s="239">
        <f t="shared" si="3"/>
        <v>168</v>
      </c>
      <c r="B171" s="278" t="s">
        <v>1406</v>
      </c>
      <c r="C171" s="141" t="s">
        <v>1416</v>
      </c>
      <c r="D171" s="141" t="s">
        <v>1417</v>
      </c>
      <c r="E171" s="288" t="s">
        <v>1409</v>
      </c>
      <c r="F171" s="280" t="s">
        <v>1418</v>
      </c>
      <c r="G171" s="278"/>
      <c r="H171" s="278" t="s">
        <v>18</v>
      </c>
      <c r="I171" s="278" t="s">
        <v>18</v>
      </c>
      <c r="J171" s="277"/>
    </row>
    <row r="172" spans="1:31" s="194" customFormat="1" ht="50.1" customHeight="1" x14ac:dyDescent="0.25">
      <c r="A172" s="239">
        <f t="shared" si="3"/>
        <v>169</v>
      </c>
      <c r="B172" s="278" t="s">
        <v>1406</v>
      </c>
      <c r="C172" s="141" t="s">
        <v>1419</v>
      </c>
      <c r="D172" s="141" t="s">
        <v>1420</v>
      </c>
      <c r="E172" s="288" t="s">
        <v>1413</v>
      </c>
      <c r="F172" s="280" t="s">
        <v>1421</v>
      </c>
      <c r="G172" s="278"/>
      <c r="H172" s="278"/>
      <c r="I172" s="278" t="s">
        <v>18</v>
      </c>
      <c r="J172" s="277"/>
    </row>
    <row r="173" spans="1:31" s="300" customFormat="1" ht="27.75" customHeight="1" x14ac:dyDescent="0.25">
      <c r="A173" s="299" t="s">
        <v>1220</v>
      </c>
      <c r="B173" s="377"/>
      <c r="E173" s="301"/>
      <c r="F173" s="301"/>
      <c r="G173" s="302"/>
      <c r="H173" s="302"/>
      <c r="I173" s="303"/>
      <c r="J173" s="304"/>
      <c r="K173" s="304"/>
      <c r="L173" s="304"/>
      <c r="M173" s="304"/>
      <c r="N173" s="304"/>
      <c r="O173" s="304"/>
      <c r="P173" s="304"/>
      <c r="Q173" s="304"/>
      <c r="R173" s="304"/>
      <c r="S173" s="304"/>
      <c r="T173" s="304"/>
      <c r="U173" s="304"/>
      <c r="V173" s="304"/>
      <c r="W173" s="304"/>
      <c r="X173" s="304"/>
      <c r="Y173" s="304"/>
      <c r="Z173" s="304"/>
      <c r="AA173" s="304"/>
      <c r="AB173" s="304"/>
      <c r="AC173" s="304"/>
      <c r="AD173" s="304"/>
    </row>
  </sheetData>
  <autoFilter ref="A3:AE173"/>
  <mergeCells count="1">
    <mergeCell ref="C1:I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opLeftCell="A19" zoomScale="90" zoomScaleNormal="90" workbookViewId="0">
      <selection activeCell="D32" sqref="D32"/>
    </sheetView>
  </sheetViews>
  <sheetFormatPr defaultRowHeight="15.75" x14ac:dyDescent="0.25"/>
  <cols>
    <col min="1" max="1" width="5.7109375" customWidth="1"/>
    <col min="2" max="2" width="31.28515625" customWidth="1"/>
    <col min="3" max="3" width="21.85546875" style="230" customWidth="1"/>
    <col min="4" max="4" width="44.28515625" style="230" customWidth="1"/>
    <col min="5" max="5" width="23.28515625" style="230" customWidth="1"/>
    <col min="6" max="7" width="12.85546875" hidden="1" customWidth="1"/>
    <col min="8" max="8" width="19.42578125" hidden="1" customWidth="1"/>
    <col min="9" max="9" width="10" style="2" hidden="1" customWidth="1"/>
    <col min="257" max="257" width="5.7109375" customWidth="1"/>
    <col min="258" max="258" width="31.28515625" customWidth="1"/>
    <col min="259" max="259" width="21.85546875" customWidth="1"/>
    <col min="260" max="260" width="44.28515625" customWidth="1"/>
    <col min="261" max="261" width="23.28515625" customWidth="1"/>
    <col min="262" max="264" width="0" hidden="1" customWidth="1"/>
    <col min="265" max="265" width="10" customWidth="1"/>
    <col min="513" max="513" width="5.7109375" customWidth="1"/>
    <col min="514" max="514" width="31.28515625" customWidth="1"/>
    <col min="515" max="515" width="21.85546875" customWidth="1"/>
    <col min="516" max="516" width="44.28515625" customWidth="1"/>
    <col min="517" max="517" width="23.28515625" customWidth="1"/>
    <col min="518" max="520" width="0" hidden="1" customWidth="1"/>
    <col min="521" max="521" width="10" customWidth="1"/>
    <col min="769" max="769" width="5.7109375" customWidth="1"/>
    <col min="770" max="770" width="31.28515625" customWidth="1"/>
    <col min="771" max="771" width="21.85546875" customWidth="1"/>
    <col min="772" max="772" width="44.28515625" customWidth="1"/>
    <col min="773" max="773" width="23.28515625" customWidth="1"/>
    <col min="774" max="776" width="0" hidden="1" customWidth="1"/>
    <col min="777" max="777" width="10" customWidth="1"/>
    <col min="1025" max="1025" width="5.7109375" customWidth="1"/>
    <col min="1026" max="1026" width="31.28515625" customWidth="1"/>
    <col min="1027" max="1027" width="21.85546875" customWidth="1"/>
    <col min="1028" max="1028" width="44.28515625" customWidth="1"/>
    <col min="1029" max="1029" width="23.28515625" customWidth="1"/>
    <col min="1030" max="1032" width="0" hidden="1" customWidth="1"/>
    <col min="1033" max="1033" width="10" customWidth="1"/>
    <col min="1281" max="1281" width="5.7109375" customWidth="1"/>
    <col min="1282" max="1282" width="31.28515625" customWidth="1"/>
    <col min="1283" max="1283" width="21.85546875" customWidth="1"/>
    <col min="1284" max="1284" width="44.28515625" customWidth="1"/>
    <col min="1285" max="1285" width="23.28515625" customWidth="1"/>
    <col min="1286" max="1288" width="0" hidden="1" customWidth="1"/>
    <col min="1289" max="1289" width="10" customWidth="1"/>
    <col min="1537" max="1537" width="5.7109375" customWidth="1"/>
    <col min="1538" max="1538" width="31.28515625" customWidth="1"/>
    <col min="1539" max="1539" width="21.85546875" customWidth="1"/>
    <col min="1540" max="1540" width="44.28515625" customWidth="1"/>
    <col min="1541" max="1541" width="23.28515625" customWidth="1"/>
    <col min="1542" max="1544" width="0" hidden="1" customWidth="1"/>
    <col min="1545" max="1545" width="10" customWidth="1"/>
    <col min="1793" max="1793" width="5.7109375" customWidth="1"/>
    <col min="1794" max="1794" width="31.28515625" customWidth="1"/>
    <col min="1795" max="1795" width="21.85546875" customWidth="1"/>
    <col min="1796" max="1796" width="44.28515625" customWidth="1"/>
    <col min="1797" max="1797" width="23.28515625" customWidth="1"/>
    <col min="1798" max="1800" width="0" hidden="1" customWidth="1"/>
    <col min="1801" max="1801" width="10" customWidth="1"/>
    <col min="2049" max="2049" width="5.7109375" customWidth="1"/>
    <col min="2050" max="2050" width="31.28515625" customWidth="1"/>
    <col min="2051" max="2051" width="21.85546875" customWidth="1"/>
    <col min="2052" max="2052" width="44.28515625" customWidth="1"/>
    <col min="2053" max="2053" width="23.28515625" customWidth="1"/>
    <col min="2054" max="2056" width="0" hidden="1" customWidth="1"/>
    <col min="2057" max="2057" width="10" customWidth="1"/>
    <col min="2305" max="2305" width="5.7109375" customWidth="1"/>
    <col min="2306" max="2306" width="31.28515625" customWidth="1"/>
    <col min="2307" max="2307" width="21.85546875" customWidth="1"/>
    <col min="2308" max="2308" width="44.28515625" customWidth="1"/>
    <col min="2309" max="2309" width="23.28515625" customWidth="1"/>
    <col min="2310" max="2312" width="0" hidden="1" customWidth="1"/>
    <col min="2313" max="2313" width="10" customWidth="1"/>
    <col min="2561" max="2561" width="5.7109375" customWidth="1"/>
    <col min="2562" max="2562" width="31.28515625" customWidth="1"/>
    <col min="2563" max="2563" width="21.85546875" customWidth="1"/>
    <col min="2564" max="2564" width="44.28515625" customWidth="1"/>
    <col min="2565" max="2565" width="23.28515625" customWidth="1"/>
    <col min="2566" max="2568" width="0" hidden="1" customWidth="1"/>
    <col min="2569" max="2569" width="10" customWidth="1"/>
    <col min="2817" max="2817" width="5.7109375" customWidth="1"/>
    <col min="2818" max="2818" width="31.28515625" customWidth="1"/>
    <col min="2819" max="2819" width="21.85546875" customWidth="1"/>
    <col min="2820" max="2820" width="44.28515625" customWidth="1"/>
    <col min="2821" max="2821" width="23.28515625" customWidth="1"/>
    <col min="2822" max="2824" width="0" hidden="1" customWidth="1"/>
    <col min="2825" max="2825" width="10" customWidth="1"/>
    <col min="3073" max="3073" width="5.7109375" customWidth="1"/>
    <col min="3074" max="3074" width="31.28515625" customWidth="1"/>
    <col min="3075" max="3075" width="21.85546875" customWidth="1"/>
    <col min="3076" max="3076" width="44.28515625" customWidth="1"/>
    <col min="3077" max="3077" width="23.28515625" customWidth="1"/>
    <col min="3078" max="3080" width="0" hidden="1" customWidth="1"/>
    <col min="3081" max="3081" width="10" customWidth="1"/>
    <col min="3329" max="3329" width="5.7109375" customWidth="1"/>
    <col min="3330" max="3330" width="31.28515625" customWidth="1"/>
    <col min="3331" max="3331" width="21.85546875" customWidth="1"/>
    <col min="3332" max="3332" width="44.28515625" customWidth="1"/>
    <col min="3333" max="3333" width="23.28515625" customWidth="1"/>
    <col min="3334" max="3336" width="0" hidden="1" customWidth="1"/>
    <col min="3337" max="3337" width="10" customWidth="1"/>
    <col min="3585" max="3585" width="5.7109375" customWidth="1"/>
    <col min="3586" max="3586" width="31.28515625" customWidth="1"/>
    <col min="3587" max="3587" width="21.85546875" customWidth="1"/>
    <col min="3588" max="3588" width="44.28515625" customWidth="1"/>
    <col min="3589" max="3589" width="23.28515625" customWidth="1"/>
    <col min="3590" max="3592" width="0" hidden="1" customWidth="1"/>
    <col min="3593" max="3593" width="10" customWidth="1"/>
    <col min="3841" max="3841" width="5.7109375" customWidth="1"/>
    <col min="3842" max="3842" width="31.28515625" customWidth="1"/>
    <col min="3843" max="3843" width="21.85546875" customWidth="1"/>
    <col min="3844" max="3844" width="44.28515625" customWidth="1"/>
    <col min="3845" max="3845" width="23.28515625" customWidth="1"/>
    <col min="3846" max="3848" width="0" hidden="1" customWidth="1"/>
    <col min="3849" max="3849" width="10" customWidth="1"/>
    <col min="4097" max="4097" width="5.7109375" customWidth="1"/>
    <col min="4098" max="4098" width="31.28515625" customWidth="1"/>
    <col min="4099" max="4099" width="21.85546875" customWidth="1"/>
    <col min="4100" max="4100" width="44.28515625" customWidth="1"/>
    <col min="4101" max="4101" width="23.28515625" customWidth="1"/>
    <col min="4102" max="4104" width="0" hidden="1" customWidth="1"/>
    <col min="4105" max="4105" width="10" customWidth="1"/>
    <col min="4353" max="4353" width="5.7109375" customWidth="1"/>
    <col min="4354" max="4354" width="31.28515625" customWidth="1"/>
    <col min="4355" max="4355" width="21.85546875" customWidth="1"/>
    <col min="4356" max="4356" width="44.28515625" customWidth="1"/>
    <col min="4357" max="4357" width="23.28515625" customWidth="1"/>
    <col min="4358" max="4360" width="0" hidden="1" customWidth="1"/>
    <col min="4361" max="4361" width="10" customWidth="1"/>
    <col min="4609" max="4609" width="5.7109375" customWidth="1"/>
    <col min="4610" max="4610" width="31.28515625" customWidth="1"/>
    <col min="4611" max="4611" width="21.85546875" customWidth="1"/>
    <col min="4612" max="4612" width="44.28515625" customWidth="1"/>
    <col min="4613" max="4613" width="23.28515625" customWidth="1"/>
    <col min="4614" max="4616" width="0" hidden="1" customWidth="1"/>
    <col min="4617" max="4617" width="10" customWidth="1"/>
    <col min="4865" max="4865" width="5.7109375" customWidth="1"/>
    <col min="4866" max="4866" width="31.28515625" customWidth="1"/>
    <col min="4867" max="4867" width="21.85546875" customWidth="1"/>
    <col min="4868" max="4868" width="44.28515625" customWidth="1"/>
    <col min="4869" max="4869" width="23.28515625" customWidth="1"/>
    <col min="4870" max="4872" width="0" hidden="1" customWidth="1"/>
    <col min="4873" max="4873" width="10" customWidth="1"/>
    <col min="5121" max="5121" width="5.7109375" customWidth="1"/>
    <col min="5122" max="5122" width="31.28515625" customWidth="1"/>
    <col min="5123" max="5123" width="21.85546875" customWidth="1"/>
    <col min="5124" max="5124" width="44.28515625" customWidth="1"/>
    <col min="5125" max="5125" width="23.28515625" customWidth="1"/>
    <col min="5126" max="5128" width="0" hidden="1" customWidth="1"/>
    <col min="5129" max="5129" width="10" customWidth="1"/>
    <col min="5377" max="5377" width="5.7109375" customWidth="1"/>
    <col min="5378" max="5378" width="31.28515625" customWidth="1"/>
    <col min="5379" max="5379" width="21.85546875" customWidth="1"/>
    <col min="5380" max="5380" width="44.28515625" customWidth="1"/>
    <col min="5381" max="5381" width="23.28515625" customWidth="1"/>
    <col min="5382" max="5384" width="0" hidden="1" customWidth="1"/>
    <col min="5385" max="5385" width="10" customWidth="1"/>
    <col min="5633" max="5633" width="5.7109375" customWidth="1"/>
    <col min="5634" max="5634" width="31.28515625" customWidth="1"/>
    <col min="5635" max="5635" width="21.85546875" customWidth="1"/>
    <col min="5636" max="5636" width="44.28515625" customWidth="1"/>
    <col min="5637" max="5637" width="23.28515625" customWidth="1"/>
    <col min="5638" max="5640" width="0" hidden="1" customWidth="1"/>
    <col min="5641" max="5641" width="10" customWidth="1"/>
    <col min="5889" max="5889" width="5.7109375" customWidth="1"/>
    <col min="5890" max="5890" width="31.28515625" customWidth="1"/>
    <col min="5891" max="5891" width="21.85546875" customWidth="1"/>
    <col min="5892" max="5892" width="44.28515625" customWidth="1"/>
    <col min="5893" max="5893" width="23.28515625" customWidth="1"/>
    <col min="5894" max="5896" width="0" hidden="1" customWidth="1"/>
    <col min="5897" max="5897" width="10" customWidth="1"/>
    <col min="6145" max="6145" width="5.7109375" customWidth="1"/>
    <col min="6146" max="6146" width="31.28515625" customWidth="1"/>
    <col min="6147" max="6147" width="21.85546875" customWidth="1"/>
    <col min="6148" max="6148" width="44.28515625" customWidth="1"/>
    <col min="6149" max="6149" width="23.28515625" customWidth="1"/>
    <col min="6150" max="6152" width="0" hidden="1" customWidth="1"/>
    <col min="6153" max="6153" width="10" customWidth="1"/>
    <col min="6401" max="6401" width="5.7109375" customWidth="1"/>
    <col min="6402" max="6402" width="31.28515625" customWidth="1"/>
    <col min="6403" max="6403" width="21.85546875" customWidth="1"/>
    <col min="6404" max="6404" width="44.28515625" customWidth="1"/>
    <col min="6405" max="6405" width="23.28515625" customWidth="1"/>
    <col min="6406" max="6408" width="0" hidden="1" customWidth="1"/>
    <col min="6409" max="6409" width="10" customWidth="1"/>
    <col min="6657" max="6657" width="5.7109375" customWidth="1"/>
    <col min="6658" max="6658" width="31.28515625" customWidth="1"/>
    <col min="6659" max="6659" width="21.85546875" customWidth="1"/>
    <col min="6660" max="6660" width="44.28515625" customWidth="1"/>
    <col min="6661" max="6661" width="23.28515625" customWidth="1"/>
    <col min="6662" max="6664" width="0" hidden="1" customWidth="1"/>
    <col min="6665" max="6665" width="10" customWidth="1"/>
    <col min="6913" max="6913" width="5.7109375" customWidth="1"/>
    <col min="6914" max="6914" width="31.28515625" customWidth="1"/>
    <col min="6915" max="6915" width="21.85546875" customWidth="1"/>
    <col min="6916" max="6916" width="44.28515625" customWidth="1"/>
    <col min="6917" max="6917" width="23.28515625" customWidth="1"/>
    <col min="6918" max="6920" width="0" hidden="1" customWidth="1"/>
    <col min="6921" max="6921" width="10" customWidth="1"/>
    <col min="7169" max="7169" width="5.7109375" customWidth="1"/>
    <col min="7170" max="7170" width="31.28515625" customWidth="1"/>
    <col min="7171" max="7171" width="21.85546875" customWidth="1"/>
    <col min="7172" max="7172" width="44.28515625" customWidth="1"/>
    <col min="7173" max="7173" width="23.28515625" customWidth="1"/>
    <col min="7174" max="7176" width="0" hidden="1" customWidth="1"/>
    <col min="7177" max="7177" width="10" customWidth="1"/>
    <col min="7425" max="7425" width="5.7109375" customWidth="1"/>
    <col min="7426" max="7426" width="31.28515625" customWidth="1"/>
    <col min="7427" max="7427" width="21.85546875" customWidth="1"/>
    <col min="7428" max="7428" width="44.28515625" customWidth="1"/>
    <col min="7429" max="7429" width="23.28515625" customWidth="1"/>
    <col min="7430" max="7432" width="0" hidden="1" customWidth="1"/>
    <col min="7433" max="7433" width="10" customWidth="1"/>
    <col min="7681" max="7681" width="5.7109375" customWidth="1"/>
    <col min="7682" max="7682" width="31.28515625" customWidth="1"/>
    <col min="7683" max="7683" width="21.85546875" customWidth="1"/>
    <col min="7684" max="7684" width="44.28515625" customWidth="1"/>
    <col min="7685" max="7685" width="23.28515625" customWidth="1"/>
    <col min="7686" max="7688" width="0" hidden="1" customWidth="1"/>
    <col min="7689" max="7689" width="10" customWidth="1"/>
    <col min="7937" max="7937" width="5.7109375" customWidth="1"/>
    <col min="7938" max="7938" width="31.28515625" customWidth="1"/>
    <col min="7939" max="7939" width="21.85546875" customWidth="1"/>
    <col min="7940" max="7940" width="44.28515625" customWidth="1"/>
    <col min="7941" max="7941" width="23.28515625" customWidth="1"/>
    <col min="7942" max="7944" width="0" hidden="1" customWidth="1"/>
    <col min="7945" max="7945" width="10" customWidth="1"/>
    <col min="8193" max="8193" width="5.7109375" customWidth="1"/>
    <col min="8194" max="8194" width="31.28515625" customWidth="1"/>
    <col min="8195" max="8195" width="21.85546875" customWidth="1"/>
    <col min="8196" max="8196" width="44.28515625" customWidth="1"/>
    <col min="8197" max="8197" width="23.28515625" customWidth="1"/>
    <col min="8198" max="8200" width="0" hidden="1" customWidth="1"/>
    <col min="8201" max="8201" width="10" customWidth="1"/>
    <col min="8449" max="8449" width="5.7109375" customWidth="1"/>
    <col min="8450" max="8450" width="31.28515625" customWidth="1"/>
    <col min="8451" max="8451" width="21.85546875" customWidth="1"/>
    <col min="8452" max="8452" width="44.28515625" customWidth="1"/>
    <col min="8453" max="8453" width="23.28515625" customWidth="1"/>
    <col min="8454" max="8456" width="0" hidden="1" customWidth="1"/>
    <col min="8457" max="8457" width="10" customWidth="1"/>
    <col min="8705" max="8705" width="5.7109375" customWidth="1"/>
    <col min="8706" max="8706" width="31.28515625" customWidth="1"/>
    <col min="8707" max="8707" width="21.85546875" customWidth="1"/>
    <col min="8708" max="8708" width="44.28515625" customWidth="1"/>
    <col min="8709" max="8709" width="23.28515625" customWidth="1"/>
    <col min="8710" max="8712" width="0" hidden="1" customWidth="1"/>
    <col min="8713" max="8713" width="10" customWidth="1"/>
    <col min="8961" max="8961" width="5.7109375" customWidth="1"/>
    <col min="8962" max="8962" width="31.28515625" customWidth="1"/>
    <col min="8963" max="8963" width="21.85546875" customWidth="1"/>
    <col min="8964" max="8964" width="44.28515625" customWidth="1"/>
    <col min="8965" max="8965" width="23.28515625" customWidth="1"/>
    <col min="8966" max="8968" width="0" hidden="1" customWidth="1"/>
    <col min="8969" max="8969" width="10" customWidth="1"/>
    <col min="9217" max="9217" width="5.7109375" customWidth="1"/>
    <col min="9218" max="9218" width="31.28515625" customWidth="1"/>
    <col min="9219" max="9219" width="21.85546875" customWidth="1"/>
    <col min="9220" max="9220" width="44.28515625" customWidth="1"/>
    <col min="9221" max="9221" width="23.28515625" customWidth="1"/>
    <col min="9222" max="9224" width="0" hidden="1" customWidth="1"/>
    <col min="9225" max="9225" width="10" customWidth="1"/>
    <col min="9473" max="9473" width="5.7109375" customWidth="1"/>
    <col min="9474" max="9474" width="31.28515625" customWidth="1"/>
    <col min="9475" max="9475" width="21.85546875" customWidth="1"/>
    <col min="9476" max="9476" width="44.28515625" customWidth="1"/>
    <col min="9477" max="9477" width="23.28515625" customWidth="1"/>
    <col min="9478" max="9480" width="0" hidden="1" customWidth="1"/>
    <col min="9481" max="9481" width="10" customWidth="1"/>
    <col min="9729" max="9729" width="5.7109375" customWidth="1"/>
    <col min="9730" max="9730" width="31.28515625" customWidth="1"/>
    <col min="9731" max="9731" width="21.85546875" customWidth="1"/>
    <col min="9732" max="9732" width="44.28515625" customWidth="1"/>
    <col min="9733" max="9733" width="23.28515625" customWidth="1"/>
    <col min="9734" max="9736" width="0" hidden="1" customWidth="1"/>
    <col min="9737" max="9737" width="10" customWidth="1"/>
    <col min="9985" max="9985" width="5.7109375" customWidth="1"/>
    <col min="9986" max="9986" width="31.28515625" customWidth="1"/>
    <col min="9987" max="9987" width="21.85546875" customWidth="1"/>
    <col min="9988" max="9988" width="44.28515625" customWidth="1"/>
    <col min="9989" max="9989" width="23.28515625" customWidth="1"/>
    <col min="9990" max="9992" width="0" hidden="1" customWidth="1"/>
    <col min="9993" max="9993" width="10" customWidth="1"/>
    <col min="10241" max="10241" width="5.7109375" customWidth="1"/>
    <col min="10242" max="10242" width="31.28515625" customWidth="1"/>
    <col min="10243" max="10243" width="21.85546875" customWidth="1"/>
    <col min="10244" max="10244" width="44.28515625" customWidth="1"/>
    <col min="10245" max="10245" width="23.28515625" customWidth="1"/>
    <col min="10246" max="10248" width="0" hidden="1" customWidth="1"/>
    <col min="10249" max="10249" width="10" customWidth="1"/>
    <col min="10497" max="10497" width="5.7109375" customWidth="1"/>
    <col min="10498" max="10498" width="31.28515625" customWidth="1"/>
    <col min="10499" max="10499" width="21.85546875" customWidth="1"/>
    <col min="10500" max="10500" width="44.28515625" customWidth="1"/>
    <col min="10501" max="10501" width="23.28515625" customWidth="1"/>
    <col min="10502" max="10504" width="0" hidden="1" customWidth="1"/>
    <col min="10505" max="10505" width="10" customWidth="1"/>
    <col min="10753" max="10753" width="5.7109375" customWidth="1"/>
    <col min="10754" max="10754" width="31.28515625" customWidth="1"/>
    <col min="10755" max="10755" width="21.85546875" customWidth="1"/>
    <col min="10756" max="10756" width="44.28515625" customWidth="1"/>
    <col min="10757" max="10757" width="23.28515625" customWidth="1"/>
    <col min="10758" max="10760" width="0" hidden="1" customWidth="1"/>
    <col min="10761" max="10761" width="10" customWidth="1"/>
    <col min="11009" max="11009" width="5.7109375" customWidth="1"/>
    <col min="11010" max="11010" width="31.28515625" customWidth="1"/>
    <col min="11011" max="11011" width="21.85546875" customWidth="1"/>
    <col min="11012" max="11012" width="44.28515625" customWidth="1"/>
    <col min="11013" max="11013" width="23.28515625" customWidth="1"/>
    <col min="11014" max="11016" width="0" hidden="1" customWidth="1"/>
    <col min="11017" max="11017" width="10" customWidth="1"/>
    <col min="11265" max="11265" width="5.7109375" customWidth="1"/>
    <col min="11266" max="11266" width="31.28515625" customWidth="1"/>
    <col min="11267" max="11267" width="21.85546875" customWidth="1"/>
    <col min="11268" max="11268" width="44.28515625" customWidth="1"/>
    <col min="11269" max="11269" width="23.28515625" customWidth="1"/>
    <col min="11270" max="11272" width="0" hidden="1" customWidth="1"/>
    <col min="11273" max="11273" width="10" customWidth="1"/>
    <col min="11521" max="11521" width="5.7109375" customWidth="1"/>
    <col min="11522" max="11522" width="31.28515625" customWidth="1"/>
    <col min="11523" max="11523" width="21.85546875" customWidth="1"/>
    <col min="11524" max="11524" width="44.28515625" customWidth="1"/>
    <col min="11525" max="11525" width="23.28515625" customWidth="1"/>
    <col min="11526" max="11528" width="0" hidden="1" customWidth="1"/>
    <col min="11529" max="11529" width="10" customWidth="1"/>
    <col min="11777" max="11777" width="5.7109375" customWidth="1"/>
    <col min="11778" max="11778" width="31.28515625" customWidth="1"/>
    <col min="11779" max="11779" width="21.85546875" customWidth="1"/>
    <col min="11780" max="11780" width="44.28515625" customWidth="1"/>
    <col min="11781" max="11781" width="23.28515625" customWidth="1"/>
    <col min="11782" max="11784" width="0" hidden="1" customWidth="1"/>
    <col min="11785" max="11785" width="10" customWidth="1"/>
    <col min="12033" max="12033" width="5.7109375" customWidth="1"/>
    <col min="12034" max="12034" width="31.28515625" customWidth="1"/>
    <col min="12035" max="12035" width="21.85546875" customWidth="1"/>
    <col min="12036" max="12036" width="44.28515625" customWidth="1"/>
    <col min="12037" max="12037" width="23.28515625" customWidth="1"/>
    <col min="12038" max="12040" width="0" hidden="1" customWidth="1"/>
    <col min="12041" max="12041" width="10" customWidth="1"/>
    <col min="12289" max="12289" width="5.7109375" customWidth="1"/>
    <col min="12290" max="12290" width="31.28515625" customWidth="1"/>
    <col min="12291" max="12291" width="21.85546875" customWidth="1"/>
    <col min="12292" max="12292" width="44.28515625" customWidth="1"/>
    <col min="12293" max="12293" width="23.28515625" customWidth="1"/>
    <col min="12294" max="12296" width="0" hidden="1" customWidth="1"/>
    <col min="12297" max="12297" width="10" customWidth="1"/>
    <col min="12545" max="12545" width="5.7109375" customWidth="1"/>
    <col min="12546" max="12546" width="31.28515625" customWidth="1"/>
    <col min="12547" max="12547" width="21.85546875" customWidth="1"/>
    <col min="12548" max="12548" width="44.28515625" customWidth="1"/>
    <col min="12549" max="12549" width="23.28515625" customWidth="1"/>
    <col min="12550" max="12552" width="0" hidden="1" customWidth="1"/>
    <col min="12553" max="12553" width="10" customWidth="1"/>
    <col min="12801" max="12801" width="5.7109375" customWidth="1"/>
    <col min="12802" max="12802" width="31.28515625" customWidth="1"/>
    <col min="12803" max="12803" width="21.85546875" customWidth="1"/>
    <col min="12804" max="12804" width="44.28515625" customWidth="1"/>
    <col min="12805" max="12805" width="23.28515625" customWidth="1"/>
    <col min="12806" max="12808" width="0" hidden="1" customWidth="1"/>
    <col min="12809" max="12809" width="10" customWidth="1"/>
    <col min="13057" max="13057" width="5.7109375" customWidth="1"/>
    <col min="13058" max="13058" width="31.28515625" customWidth="1"/>
    <col min="13059" max="13059" width="21.85546875" customWidth="1"/>
    <col min="13060" max="13060" width="44.28515625" customWidth="1"/>
    <col min="13061" max="13061" width="23.28515625" customWidth="1"/>
    <col min="13062" max="13064" width="0" hidden="1" customWidth="1"/>
    <col min="13065" max="13065" width="10" customWidth="1"/>
    <col min="13313" max="13313" width="5.7109375" customWidth="1"/>
    <col min="13314" max="13314" width="31.28515625" customWidth="1"/>
    <col min="13315" max="13315" width="21.85546875" customWidth="1"/>
    <col min="13316" max="13316" width="44.28515625" customWidth="1"/>
    <col min="13317" max="13317" width="23.28515625" customWidth="1"/>
    <col min="13318" max="13320" width="0" hidden="1" customWidth="1"/>
    <col min="13321" max="13321" width="10" customWidth="1"/>
    <col min="13569" max="13569" width="5.7109375" customWidth="1"/>
    <col min="13570" max="13570" width="31.28515625" customWidth="1"/>
    <col min="13571" max="13571" width="21.85546875" customWidth="1"/>
    <col min="13572" max="13572" width="44.28515625" customWidth="1"/>
    <col min="13573" max="13573" width="23.28515625" customWidth="1"/>
    <col min="13574" max="13576" width="0" hidden="1" customWidth="1"/>
    <col min="13577" max="13577" width="10" customWidth="1"/>
    <col min="13825" max="13825" width="5.7109375" customWidth="1"/>
    <col min="13826" max="13826" width="31.28515625" customWidth="1"/>
    <col min="13827" max="13827" width="21.85546875" customWidth="1"/>
    <col min="13828" max="13828" width="44.28515625" customWidth="1"/>
    <col min="13829" max="13829" width="23.28515625" customWidth="1"/>
    <col min="13830" max="13832" width="0" hidden="1" customWidth="1"/>
    <col min="13833" max="13833" width="10" customWidth="1"/>
    <col min="14081" max="14081" width="5.7109375" customWidth="1"/>
    <col min="14082" max="14082" width="31.28515625" customWidth="1"/>
    <col min="14083" max="14083" width="21.85546875" customWidth="1"/>
    <col min="14084" max="14084" width="44.28515625" customWidth="1"/>
    <col min="14085" max="14085" width="23.28515625" customWidth="1"/>
    <col min="14086" max="14088" width="0" hidden="1" customWidth="1"/>
    <col min="14089" max="14089" width="10" customWidth="1"/>
    <col min="14337" max="14337" width="5.7109375" customWidth="1"/>
    <col min="14338" max="14338" width="31.28515625" customWidth="1"/>
    <col min="14339" max="14339" width="21.85546875" customWidth="1"/>
    <col min="14340" max="14340" width="44.28515625" customWidth="1"/>
    <col min="14341" max="14341" width="23.28515625" customWidth="1"/>
    <col min="14342" max="14344" width="0" hidden="1" customWidth="1"/>
    <col min="14345" max="14345" width="10" customWidth="1"/>
    <col min="14593" max="14593" width="5.7109375" customWidth="1"/>
    <col min="14594" max="14594" width="31.28515625" customWidth="1"/>
    <col min="14595" max="14595" width="21.85546875" customWidth="1"/>
    <col min="14596" max="14596" width="44.28515625" customWidth="1"/>
    <col min="14597" max="14597" width="23.28515625" customWidth="1"/>
    <col min="14598" max="14600" width="0" hidden="1" customWidth="1"/>
    <col min="14601" max="14601" width="10" customWidth="1"/>
    <col min="14849" max="14849" width="5.7109375" customWidth="1"/>
    <col min="14850" max="14850" width="31.28515625" customWidth="1"/>
    <col min="14851" max="14851" width="21.85546875" customWidth="1"/>
    <col min="14852" max="14852" width="44.28515625" customWidth="1"/>
    <col min="14853" max="14853" width="23.28515625" customWidth="1"/>
    <col min="14854" max="14856" width="0" hidden="1" customWidth="1"/>
    <col min="14857" max="14857" width="10" customWidth="1"/>
    <col min="15105" max="15105" width="5.7109375" customWidth="1"/>
    <col min="15106" max="15106" width="31.28515625" customWidth="1"/>
    <col min="15107" max="15107" width="21.85546875" customWidth="1"/>
    <col min="15108" max="15108" width="44.28515625" customWidth="1"/>
    <col min="15109" max="15109" width="23.28515625" customWidth="1"/>
    <col min="15110" max="15112" width="0" hidden="1" customWidth="1"/>
    <col min="15113" max="15113" width="10" customWidth="1"/>
    <col min="15361" max="15361" width="5.7109375" customWidth="1"/>
    <col min="15362" max="15362" width="31.28515625" customWidth="1"/>
    <col min="15363" max="15363" width="21.85546875" customWidth="1"/>
    <col min="15364" max="15364" width="44.28515625" customWidth="1"/>
    <col min="15365" max="15365" width="23.28515625" customWidth="1"/>
    <col min="15366" max="15368" width="0" hidden="1" customWidth="1"/>
    <col min="15369" max="15369" width="10" customWidth="1"/>
    <col min="15617" max="15617" width="5.7109375" customWidth="1"/>
    <col min="15618" max="15618" width="31.28515625" customWidth="1"/>
    <col min="15619" max="15619" width="21.85546875" customWidth="1"/>
    <col min="15620" max="15620" width="44.28515625" customWidth="1"/>
    <col min="15621" max="15621" width="23.28515625" customWidth="1"/>
    <col min="15622" max="15624" width="0" hidden="1" customWidth="1"/>
    <col min="15625" max="15625" width="10" customWidth="1"/>
    <col min="15873" max="15873" width="5.7109375" customWidth="1"/>
    <col min="15874" max="15874" width="31.28515625" customWidth="1"/>
    <col min="15875" max="15875" width="21.85546875" customWidth="1"/>
    <col min="15876" max="15876" width="44.28515625" customWidth="1"/>
    <col min="15877" max="15877" width="23.28515625" customWidth="1"/>
    <col min="15878" max="15880" width="0" hidden="1" customWidth="1"/>
    <col min="15881" max="15881" width="10" customWidth="1"/>
    <col min="16129" max="16129" width="5.7109375" customWidth="1"/>
    <col min="16130" max="16130" width="31.28515625" customWidth="1"/>
    <col min="16131" max="16131" width="21.85546875" customWidth="1"/>
    <col min="16132" max="16132" width="44.28515625" customWidth="1"/>
    <col min="16133" max="16133" width="23.28515625" customWidth="1"/>
    <col min="16134" max="16136" width="0" hidden="1" customWidth="1"/>
    <col min="16137" max="16137" width="10" customWidth="1"/>
  </cols>
  <sheetData>
    <row r="1" spans="1:9" s="210" customFormat="1" ht="32.25" customHeight="1" x14ac:dyDescent="0.25">
      <c r="A1" s="437" t="s">
        <v>975</v>
      </c>
      <c r="B1" s="437"/>
      <c r="C1" s="437"/>
      <c r="D1" s="437"/>
      <c r="E1" s="437"/>
      <c r="F1" s="437"/>
      <c r="G1" s="437"/>
      <c r="H1" s="437"/>
      <c r="I1" s="2"/>
    </row>
    <row r="2" spans="1:9" s="210" customFormat="1" ht="16.5" x14ac:dyDescent="0.25">
      <c r="A2" s="438" t="s">
        <v>976</v>
      </c>
      <c r="B2" s="438"/>
      <c r="C2" s="438"/>
      <c r="D2" s="438"/>
      <c r="E2" s="438"/>
      <c r="F2" s="438"/>
      <c r="G2" s="438"/>
      <c r="H2" s="438"/>
      <c r="I2" s="2"/>
    </row>
    <row r="3" spans="1:9" s="210" customFormat="1" ht="16.5" x14ac:dyDescent="0.25">
      <c r="A3" s="434" t="s">
        <v>659</v>
      </c>
      <c r="B3" s="434" t="s">
        <v>977</v>
      </c>
      <c r="C3" s="435" t="s">
        <v>660</v>
      </c>
      <c r="D3" s="435" t="s">
        <v>662</v>
      </c>
      <c r="E3" s="434" t="s">
        <v>978</v>
      </c>
      <c r="F3" s="428" t="s">
        <v>979</v>
      </c>
      <c r="G3" s="429" t="s">
        <v>980</v>
      </c>
      <c r="H3" s="428" t="s">
        <v>981</v>
      </c>
      <c r="I3" s="2"/>
    </row>
    <row r="4" spans="1:9" s="210" customFormat="1" ht="16.5" x14ac:dyDescent="0.25">
      <c r="A4" s="434"/>
      <c r="B4" s="434"/>
      <c r="C4" s="436"/>
      <c r="D4" s="436"/>
      <c r="E4" s="434"/>
      <c r="F4" s="428"/>
      <c r="G4" s="429"/>
      <c r="H4" s="428"/>
      <c r="I4" s="211"/>
    </row>
    <row r="5" spans="1:9" s="210" customFormat="1" ht="16.5" x14ac:dyDescent="0.25">
      <c r="A5" s="430" t="s">
        <v>982</v>
      </c>
      <c r="B5" s="430"/>
      <c r="C5" s="430"/>
      <c r="D5" s="430"/>
      <c r="E5" s="430"/>
      <c r="F5" s="430"/>
      <c r="G5" s="430"/>
      <c r="H5" s="431"/>
      <c r="I5" s="211"/>
    </row>
    <row r="6" spans="1:9" s="210" customFormat="1" ht="49.5" x14ac:dyDescent="0.25">
      <c r="A6" s="212">
        <v>1</v>
      </c>
      <c r="B6" s="213" t="s">
        <v>983</v>
      </c>
      <c r="C6" s="214" t="s">
        <v>984</v>
      </c>
      <c r="D6" s="213" t="s">
        <v>985</v>
      </c>
      <c r="E6" s="213" t="s">
        <v>986</v>
      </c>
      <c r="F6" s="212" t="s">
        <v>987</v>
      </c>
      <c r="G6" s="212" t="s">
        <v>987</v>
      </c>
      <c r="H6" s="215" t="s">
        <v>988</v>
      </c>
      <c r="I6" t="s">
        <v>989</v>
      </c>
    </row>
    <row r="7" spans="1:9" s="210" customFormat="1" ht="33" x14ac:dyDescent="0.25">
      <c r="A7" s="212">
        <v>2</v>
      </c>
      <c r="B7" s="213" t="s">
        <v>990</v>
      </c>
      <c r="C7" s="214" t="s">
        <v>984</v>
      </c>
      <c r="D7" s="213" t="s">
        <v>991</v>
      </c>
      <c r="E7" s="213" t="s">
        <v>992</v>
      </c>
      <c r="F7" s="212" t="s">
        <v>987</v>
      </c>
      <c r="G7" s="212" t="s">
        <v>987</v>
      </c>
      <c r="H7" s="213" t="s">
        <v>993</v>
      </c>
      <c r="I7" t="s">
        <v>994</v>
      </c>
    </row>
    <row r="8" spans="1:9" s="210" customFormat="1" ht="33" x14ac:dyDescent="0.25">
      <c r="A8" s="212">
        <v>3</v>
      </c>
      <c r="B8" s="213" t="s">
        <v>995</v>
      </c>
      <c r="C8" s="214" t="s">
        <v>996</v>
      </c>
      <c r="D8" s="213" t="s">
        <v>997</v>
      </c>
      <c r="E8" s="213" t="s">
        <v>998</v>
      </c>
      <c r="F8" s="212" t="s">
        <v>987</v>
      </c>
      <c r="G8" s="212" t="s">
        <v>987</v>
      </c>
      <c r="H8" s="215" t="s">
        <v>999</v>
      </c>
      <c r="I8" t="s">
        <v>1000</v>
      </c>
    </row>
    <row r="9" spans="1:9" s="210" customFormat="1" ht="33" x14ac:dyDescent="0.25">
      <c r="A9" s="216">
        <v>4</v>
      </c>
      <c r="B9" s="217" t="s">
        <v>1001</v>
      </c>
      <c r="C9" s="218" t="s">
        <v>1002</v>
      </c>
      <c r="D9" s="218" t="s">
        <v>1003</v>
      </c>
      <c r="E9" s="219" t="s">
        <v>1004</v>
      </c>
      <c r="F9" s="212" t="s">
        <v>987</v>
      </c>
      <c r="G9" s="212" t="s">
        <v>987</v>
      </c>
      <c r="H9" s="217" t="s">
        <v>1005</v>
      </c>
      <c r="I9" t="s">
        <v>1006</v>
      </c>
    </row>
    <row r="10" spans="1:9" s="210" customFormat="1" ht="49.5" x14ac:dyDescent="0.25">
      <c r="A10" s="212">
        <v>5</v>
      </c>
      <c r="B10" s="213" t="s">
        <v>1007</v>
      </c>
      <c r="C10" s="214" t="s">
        <v>1008</v>
      </c>
      <c r="D10" s="213" t="s">
        <v>1009</v>
      </c>
      <c r="E10" s="213" t="s">
        <v>1010</v>
      </c>
      <c r="F10" s="212" t="s">
        <v>987</v>
      </c>
      <c r="G10" s="212" t="s">
        <v>987</v>
      </c>
      <c r="H10" s="220" t="s">
        <v>1011</v>
      </c>
      <c r="I10" t="s">
        <v>1012</v>
      </c>
    </row>
    <row r="11" spans="1:9" s="210" customFormat="1" ht="33" x14ac:dyDescent="0.25">
      <c r="A11" s="221">
        <v>6</v>
      </c>
      <c r="B11" s="220" t="s">
        <v>1013</v>
      </c>
      <c r="C11" s="222" t="s">
        <v>1014</v>
      </c>
      <c r="D11" s="220" t="s">
        <v>1015</v>
      </c>
      <c r="E11" s="219" t="s">
        <v>1016</v>
      </c>
      <c r="F11" s="212" t="s">
        <v>987</v>
      </c>
      <c r="G11" s="212" t="s">
        <v>987</v>
      </c>
      <c r="H11" s="220" t="s">
        <v>1017</v>
      </c>
      <c r="I11" t="s">
        <v>1018</v>
      </c>
    </row>
    <row r="12" spans="1:9" s="210" customFormat="1" ht="66" x14ac:dyDescent="0.25">
      <c r="A12" s="212">
        <v>7</v>
      </c>
      <c r="B12" s="213" t="s">
        <v>1019</v>
      </c>
      <c r="C12" s="214" t="s">
        <v>1020</v>
      </c>
      <c r="D12" s="213" t="s">
        <v>1021</v>
      </c>
      <c r="E12" s="213" t="s">
        <v>1022</v>
      </c>
      <c r="F12" s="212" t="s">
        <v>1023</v>
      </c>
      <c r="G12" s="212" t="s">
        <v>987</v>
      </c>
      <c r="H12" s="213" t="s">
        <v>1024</v>
      </c>
      <c r="I12" t="s">
        <v>1025</v>
      </c>
    </row>
    <row r="13" spans="1:9" s="210" customFormat="1" ht="49.5" x14ac:dyDescent="0.25">
      <c r="A13" s="221">
        <v>8</v>
      </c>
      <c r="B13" s="220" t="s">
        <v>1026</v>
      </c>
      <c r="C13" s="222" t="s">
        <v>1027</v>
      </c>
      <c r="D13" s="220" t="s">
        <v>1028</v>
      </c>
      <c r="E13" s="219" t="s">
        <v>1029</v>
      </c>
      <c r="F13" s="212" t="s">
        <v>1023</v>
      </c>
      <c r="G13" s="212" t="s">
        <v>987</v>
      </c>
      <c r="H13" s="220" t="s">
        <v>1030</v>
      </c>
      <c r="I13" t="s">
        <v>1031</v>
      </c>
    </row>
    <row r="14" spans="1:9" s="210" customFormat="1" ht="16.5" x14ac:dyDescent="0.25">
      <c r="A14" s="432" t="s">
        <v>1032</v>
      </c>
      <c r="B14" s="430"/>
      <c r="C14" s="430"/>
      <c r="D14" s="430"/>
      <c r="E14" s="430"/>
      <c r="F14" s="430"/>
      <c r="G14" s="430"/>
      <c r="H14" s="431"/>
      <c r="I14" t="s">
        <v>1033</v>
      </c>
    </row>
    <row r="15" spans="1:9" s="210" customFormat="1" ht="33" x14ac:dyDescent="0.25">
      <c r="A15" s="216">
        <v>1</v>
      </c>
      <c r="B15" s="217" t="s">
        <v>1034</v>
      </c>
      <c r="C15" s="218" t="s">
        <v>1035</v>
      </c>
      <c r="D15" s="218" t="s">
        <v>1036</v>
      </c>
      <c r="E15" s="223" t="s">
        <v>1037</v>
      </c>
      <c r="F15" s="224" t="s">
        <v>1023</v>
      </c>
      <c r="G15" s="216" t="s">
        <v>987</v>
      </c>
      <c r="H15" s="217" t="s">
        <v>1038</v>
      </c>
      <c r="I15" t="s">
        <v>1039</v>
      </c>
    </row>
    <row r="16" spans="1:9" s="210" customFormat="1" ht="33" x14ac:dyDescent="0.25">
      <c r="A16" s="212">
        <v>2</v>
      </c>
      <c r="B16" s="213" t="s">
        <v>1040</v>
      </c>
      <c r="C16" s="213" t="s">
        <v>1041</v>
      </c>
      <c r="D16" s="213" t="s">
        <v>1040</v>
      </c>
      <c r="E16" s="213" t="s">
        <v>1042</v>
      </c>
      <c r="F16" s="212" t="s">
        <v>1023</v>
      </c>
      <c r="G16" s="212" t="s">
        <v>1023</v>
      </c>
      <c r="H16" s="219" t="s">
        <v>1043</v>
      </c>
      <c r="I16" t="s">
        <v>1044</v>
      </c>
    </row>
    <row r="17" spans="1:9" s="210" customFormat="1" ht="16.5" x14ac:dyDescent="0.25">
      <c r="A17" s="432" t="s">
        <v>1045</v>
      </c>
      <c r="B17" s="430"/>
      <c r="C17" s="430"/>
      <c r="D17" s="430"/>
      <c r="E17" s="430"/>
      <c r="F17" s="430"/>
      <c r="G17" s="430"/>
      <c r="H17" s="431"/>
      <c r="I17" s="225"/>
    </row>
    <row r="18" spans="1:9" s="210" customFormat="1" ht="33" x14ac:dyDescent="0.25">
      <c r="A18" s="216">
        <v>1</v>
      </c>
      <c r="B18" s="217" t="s">
        <v>1046</v>
      </c>
      <c r="C18" s="218" t="s">
        <v>1047</v>
      </c>
      <c r="D18" s="218" t="s">
        <v>1048</v>
      </c>
      <c r="E18" s="218" t="s">
        <v>1049</v>
      </c>
      <c r="F18" s="224" t="s">
        <v>1023</v>
      </c>
      <c r="G18" s="216" t="s">
        <v>987</v>
      </c>
      <c r="H18" s="217" t="s">
        <v>1050</v>
      </c>
      <c r="I18" s="225"/>
    </row>
    <row r="19" spans="1:9" s="210" customFormat="1" ht="33" x14ac:dyDescent="0.25">
      <c r="A19" s="212">
        <v>2</v>
      </c>
      <c r="B19" s="213" t="s">
        <v>1051</v>
      </c>
      <c r="C19" s="213" t="s">
        <v>1052</v>
      </c>
      <c r="D19" s="213" t="s">
        <v>1053</v>
      </c>
      <c r="E19" s="213" t="s">
        <v>1054</v>
      </c>
      <c r="F19" s="212" t="s">
        <v>1023</v>
      </c>
      <c r="G19" s="212" t="s">
        <v>1023</v>
      </c>
      <c r="H19" s="217" t="s">
        <v>1050</v>
      </c>
      <c r="I19" s="211"/>
    </row>
    <row r="20" spans="1:9" s="210" customFormat="1" ht="16.5" x14ac:dyDescent="0.25">
      <c r="A20" s="432" t="s">
        <v>1055</v>
      </c>
      <c r="B20" s="430"/>
      <c r="C20" s="430"/>
      <c r="D20" s="430"/>
      <c r="E20" s="430"/>
      <c r="F20" s="430"/>
      <c r="G20" s="430"/>
      <c r="H20" s="431"/>
      <c r="I20" t="s">
        <v>1056</v>
      </c>
    </row>
    <row r="21" spans="1:9" s="210" customFormat="1" ht="33" x14ac:dyDescent="0.25">
      <c r="A21" s="216">
        <v>1</v>
      </c>
      <c r="B21" s="217" t="s">
        <v>1057</v>
      </c>
      <c r="C21" s="218" t="s">
        <v>1035</v>
      </c>
      <c r="D21" s="218" t="s">
        <v>1058</v>
      </c>
      <c r="E21" s="224" t="s">
        <v>1059</v>
      </c>
      <c r="F21" s="224" t="s">
        <v>1023</v>
      </c>
      <c r="G21" s="216" t="s">
        <v>987</v>
      </c>
      <c r="H21" s="217" t="s">
        <v>1060</v>
      </c>
      <c r="I21" t="s">
        <v>1061</v>
      </c>
    </row>
    <row r="22" spans="1:9" s="210" customFormat="1" ht="33" x14ac:dyDescent="0.25">
      <c r="A22" s="212">
        <v>2</v>
      </c>
      <c r="B22" s="213" t="s">
        <v>1062</v>
      </c>
      <c r="C22" s="213" t="s">
        <v>1035</v>
      </c>
      <c r="D22" s="213" t="s">
        <v>1063</v>
      </c>
      <c r="E22" s="219" t="s">
        <v>1064</v>
      </c>
      <c r="F22" s="212" t="s">
        <v>1023</v>
      </c>
      <c r="G22" s="212" t="s">
        <v>987</v>
      </c>
      <c r="H22" s="213" t="s">
        <v>1065</v>
      </c>
      <c r="I22" t="s">
        <v>1044</v>
      </c>
    </row>
    <row r="23" spans="1:9" s="210" customFormat="1" ht="16.5" x14ac:dyDescent="0.25">
      <c r="C23" s="226"/>
      <c r="D23" s="226"/>
      <c r="E23" s="226"/>
      <c r="I23" t="s">
        <v>1066</v>
      </c>
    </row>
    <row r="24" spans="1:9" s="210" customFormat="1" ht="16.5" x14ac:dyDescent="0.25">
      <c r="A24" s="433" t="s">
        <v>1067</v>
      </c>
      <c r="B24" s="433"/>
      <c r="C24" s="433"/>
      <c r="D24" s="433"/>
      <c r="E24" s="433"/>
      <c r="F24" s="433"/>
      <c r="G24" s="433"/>
      <c r="H24" s="433"/>
      <c r="I24" t="s">
        <v>1068</v>
      </c>
    </row>
    <row r="25" spans="1:9" s="210" customFormat="1" ht="15.75" customHeight="1" x14ac:dyDescent="0.25">
      <c r="A25" s="434" t="s">
        <v>659</v>
      </c>
      <c r="B25" s="434" t="s">
        <v>977</v>
      </c>
      <c r="C25" s="435" t="s">
        <v>660</v>
      </c>
      <c r="D25" s="435" t="s">
        <v>662</v>
      </c>
      <c r="E25" s="434" t="s">
        <v>978</v>
      </c>
      <c r="F25" s="428" t="s">
        <v>979</v>
      </c>
      <c r="G25" s="429" t="s">
        <v>980</v>
      </c>
      <c r="H25" s="428" t="s">
        <v>981</v>
      </c>
      <c r="I25" t="s">
        <v>1069</v>
      </c>
    </row>
    <row r="26" spans="1:9" s="210" customFormat="1" ht="16.5" x14ac:dyDescent="0.25">
      <c r="A26" s="434"/>
      <c r="B26" s="434"/>
      <c r="C26" s="436"/>
      <c r="D26" s="436"/>
      <c r="E26" s="434"/>
      <c r="F26" s="428"/>
      <c r="G26" s="429"/>
      <c r="H26" s="428"/>
      <c r="I26" t="s">
        <v>1070</v>
      </c>
    </row>
    <row r="27" spans="1:9" s="210" customFormat="1" ht="33" x14ac:dyDescent="0.25">
      <c r="A27" s="216">
        <v>1</v>
      </c>
      <c r="B27" s="217" t="s">
        <v>1071</v>
      </c>
      <c r="C27" s="218" t="s">
        <v>1072</v>
      </c>
      <c r="D27" s="218" t="s">
        <v>1073</v>
      </c>
      <c r="E27" s="227" t="s">
        <v>1074</v>
      </c>
      <c r="F27" s="224" t="s">
        <v>1023</v>
      </c>
      <c r="G27" s="216" t="s">
        <v>987</v>
      </c>
      <c r="H27" s="217" t="s">
        <v>1060</v>
      </c>
      <c r="I27" t="s">
        <v>1075</v>
      </c>
    </row>
    <row r="28" spans="1:9" s="228" customFormat="1" ht="33" x14ac:dyDescent="0.25">
      <c r="A28" s="216">
        <v>2</v>
      </c>
      <c r="B28" s="217" t="s">
        <v>1076</v>
      </c>
      <c r="C28" s="217" t="s">
        <v>1077</v>
      </c>
      <c r="D28" s="217" t="s">
        <v>1078</v>
      </c>
      <c r="E28" s="217" t="s">
        <v>1079</v>
      </c>
      <c r="F28" s="217"/>
      <c r="G28" s="217"/>
      <c r="H28" s="217" t="s">
        <v>1080</v>
      </c>
      <c r="I28" t="s">
        <v>1081</v>
      </c>
    </row>
    <row r="29" spans="1:9" s="210" customFormat="1" ht="16.5" x14ac:dyDescent="0.25">
      <c r="C29" s="226"/>
      <c r="D29" s="226"/>
      <c r="E29" s="226"/>
      <c r="I29" t="s">
        <v>1082</v>
      </c>
    </row>
    <row r="30" spans="1:9" ht="15" x14ac:dyDescent="0.25">
      <c r="A30" s="229" t="s">
        <v>1083</v>
      </c>
      <c r="I30" t="s">
        <v>1084</v>
      </c>
    </row>
    <row r="31" spans="1:9" ht="15" x14ac:dyDescent="0.25">
      <c r="I31" t="s">
        <v>1085</v>
      </c>
    </row>
    <row r="32" spans="1:9" x14ac:dyDescent="0.25">
      <c r="I32" s="231"/>
    </row>
    <row r="33" spans="9:9" x14ac:dyDescent="0.25">
      <c r="I33" s="232"/>
    </row>
    <row r="34" spans="9:9" ht="15" x14ac:dyDescent="0.25">
      <c r="I34" s="225"/>
    </row>
    <row r="35" spans="9:9" ht="15" x14ac:dyDescent="0.25">
      <c r="I35" s="225"/>
    </row>
    <row r="36" spans="9:9" ht="15" x14ac:dyDescent="0.25">
      <c r="I36" s="225"/>
    </row>
    <row r="37" spans="9:9" ht="15" x14ac:dyDescent="0.25">
      <c r="I37" s="225"/>
    </row>
    <row r="38" spans="9:9" x14ac:dyDescent="0.25">
      <c r="I38" s="211"/>
    </row>
    <row r="39" spans="9:9" ht="15" x14ac:dyDescent="0.25">
      <c r="I39" t="s">
        <v>1086</v>
      </c>
    </row>
    <row r="40" spans="9:9" x14ac:dyDescent="0.25">
      <c r="I40" s="211"/>
    </row>
    <row r="41" spans="9:9" ht="15" x14ac:dyDescent="0.25">
      <c r="I41" t="s">
        <v>1087</v>
      </c>
    </row>
    <row r="42" spans="9:9" ht="15" x14ac:dyDescent="0.25">
      <c r="I42" t="s">
        <v>1088</v>
      </c>
    </row>
    <row r="43" spans="9:9" ht="15" x14ac:dyDescent="0.25">
      <c r="I43" t="s">
        <v>1089</v>
      </c>
    </row>
    <row r="44" spans="9:9" x14ac:dyDescent="0.25">
      <c r="I44" s="233"/>
    </row>
    <row r="45" spans="9:9" ht="15" x14ac:dyDescent="0.25">
      <c r="I45" t="s">
        <v>1044</v>
      </c>
    </row>
    <row r="46" spans="9:9" x14ac:dyDescent="0.25">
      <c r="I46" s="211"/>
    </row>
    <row r="47" spans="9:9" ht="15" x14ac:dyDescent="0.25">
      <c r="I47" t="s">
        <v>1090</v>
      </c>
    </row>
    <row r="48" spans="9:9" ht="15" x14ac:dyDescent="0.25">
      <c r="I48" t="s">
        <v>1091</v>
      </c>
    </row>
    <row r="49" spans="9:9" x14ac:dyDescent="0.25">
      <c r="I49" s="211"/>
    </row>
    <row r="50" spans="9:9" ht="15" x14ac:dyDescent="0.25">
      <c r="I50" t="s">
        <v>1092</v>
      </c>
    </row>
    <row r="51" spans="9:9" x14ac:dyDescent="0.25">
      <c r="I51" s="211"/>
    </row>
    <row r="52" spans="9:9" ht="15" x14ac:dyDescent="0.25">
      <c r="I52" t="s">
        <v>1044</v>
      </c>
    </row>
    <row r="53" spans="9:9" x14ac:dyDescent="0.25">
      <c r="I53" s="211"/>
    </row>
    <row r="54" spans="9:9" ht="15" x14ac:dyDescent="0.25">
      <c r="I54" t="s">
        <v>1093</v>
      </c>
    </row>
    <row r="55" spans="9:9" ht="15" x14ac:dyDescent="0.25">
      <c r="I55" t="s">
        <v>1094</v>
      </c>
    </row>
    <row r="56" spans="9:9" x14ac:dyDescent="0.25">
      <c r="I56" s="211"/>
    </row>
    <row r="57" spans="9:9" ht="15" x14ac:dyDescent="0.25">
      <c r="I57" t="s">
        <v>1095</v>
      </c>
    </row>
    <row r="58" spans="9:9" ht="15" x14ac:dyDescent="0.25">
      <c r="I58" t="s">
        <v>1044</v>
      </c>
    </row>
    <row r="59" spans="9:9" x14ac:dyDescent="0.25">
      <c r="I59" s="211"/>
    </row>
    <row r="60" spans="9:9" ht="15" x14ac:dyDescent="0.25">
      <c r="I60" t="s">
        <v>1096</v>
      </c>
    </row>
    <row r="61" spans="9:9" x14ac:dyDescent="0.25">
      <c r="I61" s="233"/>
    </row>
    <row r="62" spans="9:9" x14ac:dyDescent="0.25">
      <c r="I62" s="211"/>
    </row>
    <row r="63" spans="9:9" x14ac:dyDescent="0.25">
      <c r="I63" s="233"/>
    </row>
    <row r="64" spans="9:9" x14ac:dyDescent="0.25">
      <c r="I64" s="211"/>
    </row>
    <row r="65" spans="9:9" ht="15" x14ac:dyDescent="0.25">
      <c r="I65" t="s">
        <v>1044</v>
      </c>
    </row>
    <row r="66" spans="9:9" x14ac:dyDescent="0.25">
      <c r="I66" s="211"/>
    </row>
    <row r="67" spans="9:9" x14ac:dyDescent="0.25">
      <c r="I67" s="233"/>
    </row>
    <row r="68" spans="9:9" x14ac:dyDescent="0.25">
      <c r="I68" s="211"/>
    </row>
    <row r="69" spans="9:9" x14ac:dyDescent="0.25">
      <c r="I69" s="211"/>
    </row>
    <row r="70" spans="9:9" x14ac:dyDescent="0.25">
      <c r="I70" s="211"/>
    </row>
    <row r="71" spans="9:9" ht="15" x14ac:dyDescent="0.25">
      <c r="I71" t="s">
        <v>1000</v>
      </c>
    </row>
    <row r="72" spans="9:9" x14ac:dyDescent="0.25">
      <c r="I72" s="231"/>
    </row>
    <row r="73" spans="9:9" ht="15" x14ac:dyDescent="0.25">
      <c r="I73" t="s">
        <v>1097</v>
      </c>
    </row>
    <row r="74" spans="9:9" ht="15" x14ac:dyDescent="0.25">
      <c r="I74" t="s">
        <v>1098</v>
      </c>
    </row>
    <row r="75" spans="9:9" ht="15" x14ac:dyDescent="0.25">
      <c r="I75" t="s">
        <v>1033</v>
      </c>
    </row>
    <row r="76" spans="9:9" ht="15" x14ac:dyDescent="0.25">
      <c r="I76" t="s">
        <v>1044</v>
      </c>
    </row>
    <row r="77" spans="9:9" ht="15" x14ac:dyDescent="0.25">
      <c r="I77" t="s">
        <v>1099</v>
      </c>
    </row>
    <row r="78" spans="9:9" ht="15" x14ac:dyDescent="0.25">
      <c r="I78" t="s">
        <v>1031</v>
      </c>
    </row>
    <row r="79" spans="9:9" ht="15" x14ac:dyDescent="0.25">
      <c r="I79" t="s">
        <v>1044</v>
      </c>
    </row>
    <row r="80" spans="9:9" ht="15" x14ac:dyDescent="0.25">
      <c r="I80" s="225"/>
    </row>
    <row r="81" spans="9:9" ht="15" x14ac:dyDescent="0.25">
      <c r="I81" s="225"/>
    </row>
    <row r="82" spans="9:9" x14ac:dyDescent="0.25">
      <c r="I82" s="211"/>
    </row>
    <row r="83" spans="9:9" x14ac:dyDescent="0.25">
      <c r="I83" s="231"/>
    </row>
    <row r="84" spans="9:9" ht="15" x14ac:dyDescent="0.25">
      <c r="I84" t="s">
        <v>1100</v>
      </c>
    </row>
    <row r="85" spans="9:9" ht="15" x14ac:dyDescent="0.25">
      <c r="I85" t="s">
        <v>1061</v>
      </c>
    </row>
    <row r="86" spans="9:9" ht="15" x14ac:dyDescent="0.25">
      <c r="I86" t="s">
        <v>1081</v>
      </c>
    </row>
    <row r="87" spans="9:9" ht="15" x14ac:dyDescent="0.25">
      <c r="I87" t="s">
        <v>1044</v>
      </c>
    </row>
    <row r="88" spans="9:9" x14ac:dyDescent="0.25">
      <c r="I88" s="233"/>
    </row>
    <row r="89" spans="9:9" ht="15" x14ac:dyDescent="0.25">
      <c r="I89" t="s">
        <v>1101</v>
      </c>
    </row>
    <row r="90" spans="9:9" x14ac:dyDescent="0.25">
      <c r="I90" s="233"/>
    </row>
    <row r="91" spans="9:9" ht="15" x14ac:dyDescent="0.25">
      <c r="I91" t="s">
        <v>1069</v>
      </c>
    </row>
    <row r="92" spans="9:9" ht="15" x14ac:dyDescent="0.25">
      <c r="I92" t="s">
        <v>1069</v>
      </c>
    </row>
    <row r="93" spans="9:9" ht="15" x14ac:dyDescent="0.25">
      <c r="I93" t="s">
        <v>1069</v>
      </c>
    </row>
    <row r="94" spans="9:9" x14ac:dyDescent="0.25">
      <c r="I94" s="233"/>
    </row>
    <row r="95" spans="9:9" ht="15" x14ac:dyDescent="0.25">
      <c r="I95" s="225"/>
    </row>
    <row r="96" spans="9:9" ht="15" x14ac:dyDescent="0.25">
      <c r="I96" s="225"/>
    </row>
    <row r="97" spans="9:9" ht="15" x14ac:dyDescent="0.25">
      <c r="I97" s="225"/>
    </row>
    <row r="98" spans="9:9" ht="15" x14ac:dyDescent="0.25">
      <c r="I98" s="225"/>
    </row>
    <row r="99" spans="9:9" ht="15" x14ac:dyDescent="0.25">
      <c r="I99" s="225"/>
    </row>
    <row r="100" spans="9:9" ht="15" x14ac:dyDescent="0.25">
      <c r="I100" s="225"/>
    </row>
    <row r="101" spans="9:9" ht="15" x14ac:dyDescent="0.25">
      <c r="I101" s="225"/>
    </row>
    <row r="102" spans="9:9" ht="15" x14ac:dyDescent="0.25">
      <c r="I102" s="225"/>
    </row>
    <row r="103" spans="9:9" ht="15" x14ac:dyDescent="0.25">
      <c r="I103" t="s">
        <v>1056</v>
      </c>
    </row>
    <row r="104" spans="9:9" x14ac:dyDescent="0.25">
      <c r="I104" s="211"/>
    </row>
    <row r="105" spans="9:9" ht="15" x14ac:dyDescent="0.25">
      <c r="I105" t="s">
        <v>1086</v>
      </c>
    </row>
    <row r="106" spans="9:9" x14ac:dyDescent="0.25">
      <c r="I106" s="211"/>
    </row>
    <row r="107" spans="9:9" ht="15" x14ac:dyDescent="0.25">
      <c r="I107" t="s">
        <v>1088</v>
      </c>
    </row>
    <row r="108" spans="9:9" ht="15" x14ac:dyDescent="0.25">
      <c r="I108" t="s">
        <v>1089</v>
      </c>
    </row>
    <row r="109" spans="9:9" x14ac:dyDescent="0.25">
      <c r="I109" s="231"/>
    </row>
    <row r="110" spans="9:9" ht="15" x14ac:dyDescent="0.25">
      <c r="I110" t="s">
        <v>1087</v>
      </c>
    </row>
    <row r="111" spans="9:9" ht="15" x14ac:dyDescent="0.25">
      <c r="I111" t="s">
        <v>1044</v>
      </c>
    </row>
    <row r="112" spans="9:9" ht="16.5" x14ac:dyDescent="0.25">
      <c r="I112" s="234"/>
    </row>
    <row r="113" spans="9:9" ht="15" x14ac:dyDescent="0.25">
      <c r="I113" t="s">
        <v>1090</v>
      </c>
    </row>
    <row r="114" spans="9:9" ht="15" x14ac:dyDescent="0.25">
      <c r="I114" t="s">
        <v>1091</v>
      </c>
    </row>
    <row r="115" spans="9:9" x14ac:dyDescent="0.25">
      <c r="I115" s="235"/>
    </row>
    <row r="116" spans="9:9" x14ac:dyDescent="0.25">
      <c r="I116" s="233"/>
    </row>
    <row r="117" spans="9:9" x14ac:dyDescent="0.25">
      <c r="I117" s="211"/>
    </row>
    <row r="118" spans="9:9" ht="15" x14ac:dyDescent="0.25">
      <c r="I118" t="s">
        <v>1093</v>
      </c>
    </row>
    <row r="119" spans="9:9" x14ac:dyDescent="0.25">
      <c r="I119" s="211"/>
    </row>
    <row r="120" spans="9:9" ht="15" x14ac:dyDescent="0.25">
      <c r="I120" t="s">
        <v>1102</v>
      </c>
    </row>
    <row r="121" spans="9:9" ht="15" x14ac:dyDescent="0.25">
      <c r="I121" t="s">
        <v>1044</v>
      </c>
    </row>
    <row r="122" spans="9:9" x14ac:dyDescent="0.25">
      <c r="I122" s="211"/>
    </row>
    <row r="123" spans="9:9" ht="15" x14ac:dyDescent="0.25">
      <c r="I123" t="s">
        <v>1095</v>
      </c>
    </row>
    <row r="124" spans="9:9" ht="15" x14ac:dyDescent="0.25">
      <c r="I124" t="s">
        <v>1044</v>
      </c>
    </row>
    <row r="125" spans="9:9" x14ac:dyDescent="0.25">
      <c r="I125" s="211"/>
    </row>
    <row r="126" spans="9:9" ht="15" x14ac:dyDescent="0.25">
      <c r="I126" t="s">
        <v>1096</v>
      </c>
    </row>
    <row r="127" spans="9:9" x14ac:dyDescent="0.25">
      <c r="I127" s="233"/>
    </row>
    <row r="128" spans="9:9" x14ac:dyDescent="0.25">
      <c r="I128" s="84"/>
    </row>
    <row r="129" spans="9:9" ht="15" x14ac:dyDescent="0.25">
      <c r="I129" t="s">
        <v>1103</v>
      </c>
    </row>
    <row r="130" spans="9:9" x14ac:dyDescent="0.25">
      <c r="I130" s="84"/>
    </row>
    <row r="131" spans="9:9" ht="15" x14ac:dyDescent="0.25">
      <c r="I131" t="s">
        <v>1044</v>
      </c>
    </row>
    <row r="132" spans="9:9" x14ac:dyDescent="0.25">
      <c r="I132" s="84"/>
    </row>
    <row r="133" spans="9:9" x14ac:dyDescent="0.25">
      <c r="I133" s="233"/>
    </row>
    <row r="134" spans="9:9" x14ac:dyDescent="0.25">
      <c r="I134" s="84"/>
    </row>
    <row r="135" spans="9:9" x14ac:dyDescent="0.25">
      <c r="I135" s="233"/>
    </row>
    <row r="136" spans="9:9" x14ac:dyDescent="0.25">
      <c r="I136" s="211"/>
    </row>
    <row r="137" spans="9:9" x14ac:dyDescent="0.25">
      <c r="I137" s="211"/>
    </row>
    <row r="138" spans="9:9" ht="15" x14ac:dyDescent="0.25">
      <c r="I138" t="s">
        <v>1104</v>
      </c>
    </row>
    <row r="139" spans="9:9" ht="15" x14ac:dyDescent="0.25">
      <c r="I139" t="s">
        <v>1105</v>
      </c>
    </row>
    <row r="140" spans="9:9" ht="15" x14ac:dyDescent="0.25">
      <c r="I140" t="s">
        <v>1106</v>
      </c>
    </row>
    <row r="141" spans="9:9" ht="15" x14ac:dyDescent="0.25">
      <c r="I141" t="s">
        <v>1107</v>
      </c>
    </row>
    <row r="142" spans="9:9" x14ac:dyDescent="0.25">
      <c r="I142" s="233"/>
    </row>
    <row r="143" spans="9:9" ht="15" x14ac:dyDescent="0.25">
      <c r="I143" t="s">
        <v>1108</v>
      </c>
    </row>
    <row r="144" spans="9:9" ht="15" x14ac:dyDescent="0.25">
      <c r="I144" t="s">
        <v>1109</v>
      </c>
    </row>
    <row r="145" spans="9:9" ht="15" x14ac:dyDescent="0.25">
      <c r="I145" t="s">
        <v>1044</v>
      </c>
    </row>
    <row r="146" spans="9:9" x14ac:dyDescent="0.25">
      <c r="I146" s="233"/>
    </row>
    <row r="147" spans="9:9" x14ac:dyDescent="0.25">
      <c r="I147" s="233"/>
    </row>
    <row r="148" spans="9:9" x14ac:dyDescent="0.25">
      <c r="I148" s="233"/>
    </row>
    <row r="149" spans="9:9" x14ac:dyDescent="0.25">
      <c r="I149" s="236"/>
    </row>
    <row r="150" spans="9:9" ht="15" x14ac:dyDescent="0.25">
      <c r="I150" t="s">
        <v>1093</v>
      </c>
    </row>
    <row r="151" spans="9:9" ht="15" x14ac:dyDescent="0.25">
      <c r="I151" t="s">
        <v>1094</v>
      </c>
    </row>
    <row r="152" spans="9:9" x14ac:dyDescent="0.25">
      <c r="I152" s="233"/>
    </row>
    <row r="153" spans="9:9" x14ac:dyDescent="0.25">
      <c r="I153" s="236"/>
    </row>
    <row r="154" spans="9:9" ht="15" x14ac:dyDescent="0.25">
      <c r="I154" t="s">
        <v>1110</v>
      </c>
    </row>
    <row r="155" spans="9:9" ht="15" x14ac:dyDescent="0.25">
      <c r="I155" t="s">
        <v>1111</v>
      </c>
    </row>
    <row r="156" spans="9:9" x14ac:dyDescent="0.25">
      <c r="I156" s="236"/>
    </row>
    <row r="157" spans="9:9" ht="15" x14ac:dyDescent="0.25">
      <c r="I157" t="s">
        <v>1100</v>
      </c>
    </row>
    <row r="158" spans="9:9" ht="15" x14ac:dyDescent="0.25">
      <c r="I158" t="s">
        <v>1112</v>
      </c>
    </row>
    <row r="159" spans="9:9" ht="15" x14ac:dyDescent="0.25">
      <c r="I159" t="s">
        <v>1113</v>
      </c>
    </row>
    <row r="160" spans="9:9" ht="15" x14ac:dyDescent="0.25">
      <c r="I160" t="s">
        <v>1114</v>
      </c>
    </row>
    <row r="161" spans="9:9" ht="15" x14ac:dyDescent="0.25">
      <c r="I161" t="s">
        <v>1115</v>
      </c>
    </row>
    <row r="162" spans="9:9" ht="15" x14ac:dyDescent="0.25">
      <c r="I162" t="s">
        <v>1081</v>
      </c>
    </row>
    <row r="163" spans="9:9" ht="15" x14ac:dyDescent="0.25">
      <c r="I163" t="s">
        <v>1061</v>
      </c>
    </row>
    <row r="164" spans="9:9" ht="15" x14ac:dyDescent="0.25">
      <c r="I164" t="s">
        <v>1116</v>
      </c>
    </row>
    <row r="165" spans="9:9" x14ac:dyDescent="0.25">
      <c r="I165" s="233"/>
    </row>
    <row r="166" spans="9:9" ht="15" x14ac:dyDescent="0.25">
      <c r="I166" t="s">
        <v>1101</v>
      </c>
    </row>
    <row r="167" spans="9:9" x14ac:dyDescent="0.25">
      <c r="I167" s="233"/>
    </row>
    <row r="168" spans="9:9" ht="15" x14ac:dyDescent="0.25">
      <c r="I168" t="s">
        <v>1069</v>
      </c>
    </row>
    <row r="169" spans="9:9" ht="15" x14ac:dyDescent="0.25">
      <c r="I169" t="s">
        <v>1069</v>
      </c>
    </row>
    <row r="170" spans="9:9" ht="15" x14ac:dyDescent="0.25">
      <c r="I170" t="s">
        <v>1069</v>
      </c>
    </row>
    <row r="171" spans="9:9" ht="15" x14ac:dyDescent="0.25">
      <c r="I171" t="s">
        <v>1044</v>
      </c>
    </row>
    <row r="172" spans="9:9" ht="15" x14ac:dyDescent="0.25">
      <c r="I172" s="225"/>
    </row>
    <row r="173" spans="9:9" ht="15" x14ac:dyDescent="0.25">
      <c r="I173" s="225"/>
    </row>
    <row r="174" spans="9:9" ht="15" x14ac:dyDescent="0.25">
      <c r="I174" s="225"/>
    </row>
    <row r="175" spans="9:9" ht="15" x14ac:dyDescent="0.25">
      <c r="I175" s="225"/>
    </row>
    <row r="176" spans="9:9" ht="15" x14ac:dyDescent="0.25">
      <c r="I176" s="225"/>
    </row>
    <row r="177" spans="9:9" ht="15" x14ac:dyDescent="0.25">
      <c r="I177" s="237"/>
    </row>
    <row r="178" spans="9:9" ht="15" x14ac:dyDescent="0.25">
      <c r="I178" t="s">
        <v>1088</v>
      </c>
    </row>
    <row r="179" spans="9:9" ht="15" x14ac:dyDescent="0.25">
      <c r="I179" t="s">
        <v>1089</v>
      </c>
    </row>
    <row r="180" spans="9:9" ht="15" x14ac:dyDescent="0.25">
      <c r="I180" t="s">
        <v>1044</v>
      </c>
    </row>
    <row r="181" spans="9:9" ht="15" x14ac:dyDescent="0.25">
      <c r="I181" s="238"/>
    </row>
    <row r="182" spans="9:9" ht="15" x14ac:dyDescent="0.25">
      <c r="I182" t="s">
        <v>1044</v>
      </c>
    </row>
    <row r="183" spans="9:9" ht="15" x14ac:dyDescent="0.25">
      <c r="I183" s="238"/>
    </row>
    <row r="184" spans="9:9" ht="15" x14ac:dyDescent="0.25">
      <c r="I184" t="s">
        <v>1044</v>
      </c>
    </row>
    <row r="185" spans="9:9" ht="15" x14ac:dyDescent="0.25">
      <c r="I185" s="238"/>
    </row>
    <row r="186" spans="9:9" ht="15" x14ac:dyDescent="0.25">
      <c r="I186" t="s">
        <v>1044</v>
      </c>
    </row>
    <row r="187" spans="9:9" ht="15" x14ac:dyDescent="0.25">
      <c r="I187" s="238"/>
    </row>
    <row r="188" spans="9:9" ht="15" x14ac:dyDescent="0.25">
      <c r="I188" s="225"/>
    </row>
    <row r="189" spans="9:9" ht="15" x14ac:dyDescent="0.25">
      <c r="I189" s="237"/>
    </row>
    <row r="190" spans="9:9" ht="15" x14ac:dyDescent="0.25">
      <c r="I190" s="225"/>
    </row>
    <row r="191" spans="9:9" ht="16.5" x14ac:dyDescent="0.25">
      <c r="I191" s="234"/>
    </row>
    <row r="192" spans="9:9" ht="15" x14ac:dyDescent="0.25">
      <c r="I192" t="s">
        <v>1090</v>
      </c>
    </row>
    <row r="193" spans="9:9" ht="15" x14ac:dyDescent="0.25">
      <c r="I193" t="s">
        <v>1091</v>
      </c>
    </row>
    <row r="194" spans="9:9" x14ac:dyDescent="0.25">
      <c r="I194" s="235"/>
    </row>
    <row r="195" spans="9:9" x14ac:dyDescent="0.25">
      <c r="I195" s="233"/>
    </row>
    <row r="196" spans="9:9" x14ac:dyDescent="0.25">
      <c r="I196" s="233"/>
    </row>
  </sheetData>
  <mergeCells count="23">
    <mergeCell ref="A1:H1"/>
    <mergeCell ref="A2:H2"/>
    <mergeCell ref="A3:A4"/>
    <mergeCell ref="B3:B4"/>
    <mergeCell ref="C3:C4"/>
    <mergeCell ref="D3:D4"/>
    <mergeCell ref="E3:E4"/>
    <mergeCell ref="F3:F4"/>
    <mergeCell ref="G3:G4"/>
    <mergeCell ref="H3:H4"/>
    <mergeCell ref="F25:F26"/>
    <mergeCell ref="G25:G26"/>
    <mergeCell ref="H25:H26"/>
    <mergeCell ref="A5:H5"/>
    <mergeCell ref="A14:H14"/>
    <mergeCell ref="A17:H17"/>
    <mergeCell ref="A20:H20"/>
    <mergeCell ref="A24:H24"/>
    <mergeCell ref="A25:A26"/>
    <mergeCell ref="B25:B26"/>
    <mergeCell ref="C25:C26"/>
    <mergeCell ref="D25:D26"/>
    <mergeCell ref="E25:E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Sheet3</vt:lpstr>
      <vt:lpstr>Goc</vt:lpstr>
      <vt:lpstr>Viet</vt:lpstr>
      <vt:lpstr>Sheet1</vt:lpstr>
      <vt:lpstr>Eng</vt:lpstr>
      <vt:lpstr>Thailand &amp; Malaysia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2020-08-28T03:55:28Z</cp:lastPrinted>
  <dcterms:created xsi:type="dcterms:W3CDTF">2020-05-12T03:20:35Z</dcterms:created>
  <dcterms:modified xsi:type="dcterms:W3CDTF">2023-04-26T08:13:29Z</dcterms:modified>
</cp:coreProperties>
</file>